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ljo\Miljöstrategiska enheten\#RUS#\Indikatorer\Uppdateringar\Körsträcka med bil - data för webbplats\Uppdaterade filer för RUS webbplats per 2019\"/>
    </mc:Choice>
  </mc:AlternateContent>
  <xr:revisionPtr revIDLastSave="0" documentId="13_ncr:1_{DACDCD02-019B-4EF9-AD4A-6E50D90F4B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 1" sheetId="1" r:id="rId1"/>
  </sheets>
  <definedNames>
    <definedName name="_xlnm._FilterDatabase" localSheetId="0" hidden="1">'Tabell 1'!$AH$32:$AH$321</definedName>
    <definedName name="_xlnm.Print_Titles" localSheetId="0">'Tabell 1'!$B:$B,'Tabell 1'!$8:$9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23" i="1" l="1"/>
  <c r="AM322" i="1"/>
  <c r="AL323" i="1" l="1"/>
  <c r="AL322" i="1"/>
  <c r="AQ10" i="1"/>
  <c r="AK323" i="1" l="1"/>
  <c r="AK322" i="1"/>
  <c r="AJ323" i="1" l="1"/>
  <c r="AJ322" i="1"/>
  <c r="AP10" i="1" l="1"/>
  <c r="AI323" i="1" l="1"/>
  <c r="AI322" i="1"/>
  <c r="AH322" i="1" l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3" i="1"/>
  <c r="F322" i="1"/>
  <c r="E323" i="1"/>
  <c r="E322" i="1"/>
  <c r="D323" i="1"/>
  <c r="D322" i="1"/>
  <c r="C323" i="1"/>
  <c r="C3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scbedku</author>
    <author>SCBedku</author>
    <author>scbanla</author>
    <author>Puch Monika</author>
  </authors>
  <commentList>
    <comment ref="F9" authorId="0" shapeId="0" xr:uid="{00000000-0006-0000-0000-000001000000}">
      <text>
        <r>
          <rPr>
            <sz val="10"/>
            <color indexed="81"/>
            <rFont val="Tahoma"/>
            <family val="2"/>
          </rPr>
          <t>Bilar ägda av juridiska personer</t>
        </r>
      </text>
    </comment>
    <comment ref="C322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OVANÅKER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2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ÖCKERÖ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2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BOTKYRKA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OXELÖSUND</t>
        </r>
      </text>
    </comment>
    <comment ref="G322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BOTKYRKA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OXELÖSUND</t>
        </r>
      </text>
    </comment>
    <comment ref="I322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OXELÖSUND</t>
        </r>
      </text>
    </comment>
    <comment ref="K322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2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OXELÖSUND</t>
        </r>
      </text>
    </comment>
    <comment ref="M322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22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OXELÖSUND</t>
        </r>
      </text>
    </comment>
    <comment ref="O322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22" authorId="2" shapeId="0" xr:uid="{00000000-0006-0000-0000-00000F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22" authorId="2" shapeId="0" xr:uid="{00000000-0006-0000-0000-000010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22" authorId="2" shapeId="0" xr:uid="{00000000-0006-0000-0000-000011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22" authorId="2" shapeId="0" xr:uid="{00000000-0006-0000-0000-000012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22" authorId="2" shapeId="0" xr:uid="{00000000-0006-0000-0000-000013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22" authorId="2" shapeId="0" xr:uid="{00000000-0006-0000-0000-000014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322" authorId="2" shapeId="0" xr:uid="{00000000-0006-0000-0000-000015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22" authorId="2" shapeId="0" xr:uid="{00000000-0006-0000-0000-000016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22" authorId="2" shapeId="0" xr:uid="{00000000-0006-0000-0000-000017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22" authorId="2" shapeId="0" xr:uid="{00000000-0006-0000-0000-000018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22" authorId="2" shapeId="0" xr:uid="{00000000-0006-0000-0000-000019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22" authorId="2" shapeId="0" xr:uid="{00000000-0006-0000-0000-00001A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22" authorId="2" shapeId="0" xr:uid="{00000000-0006-0000-0000-00001B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22" authorId="2" shapeId="0" xr:uid="{00000000-0006-0000-0000-00001C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22" authorId="2" shapeId="0" xr:uid="{00000000-0006-0000-0000-00001D000000}">
      <text>
        <r>
          <rPr>
            <b/>
            <sz val="8"/>
            <color indexed="81"/>
            <rFont val="Tahoma"/>
            <family val="2"/>
          </rPr>
          <t>OXELÖSUND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22" authorId="2" shapeId="0" xr:uid="{00000000-0006-0000-0000-00001E000000}">
      <text>
        <r>
          <rPr>
            <b/>
            <sz val="8"/>
            <color indexed="81"/>
            <rFont val="Tahoma"/>
            <family val="2"/>
          </rPr>
          <t>SUNDBYBERG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322" authorId="2" shapeId="0" xr:uid="{00000000-0006-0000-0000-00001F000000}">
      <text>
        <r>
          <rPr>
            <b/>
            <sz val="8"/>
            <color indexed="81"/>
            <rFont val="Tahoma"/>
            <family val="2"/>
          </rPr>
          <t>BOTKYRKA</t>
        </r>
      </text>
    </comment>
    <comment ref="AG322" authorId="2" shapeId="0" xr:uid="{00000000-0006-0000-0000-000020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AH322" authorId="2" shapeId="0" xr:uid="{00000000-0006-0000-0000-000021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AI322" authorId="2" shapeId="0" xr:uid="{00000000-0006-0000-0000-000022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AJ322" authorId="2" shapeId="0" xr:uid="{00000000-0006-0000-0000-000023000000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AK322" authorId="2" shapeId="0" xr:uid="{00000000-0006-0000-0000-000024000000}">
      <text>
        <r>
          <rPr>
            <b/>
            <sz val="8"/>
            <color indexed="81"/>
            <rFont val="Tahoma"/>
            <family val="2"/>
          </rPr>
          <t>BOTKYRKA</t>
        </r>
      </text>
    </comment>
    <comment ref="AL322" authorId="2" shapeId="0" xr:uid="{4E2871E3-F457-4371-A1A5-4AD9BCA6861E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AM322" authorId="2" shapeId="0" xr:uid="{ED2C5011-434C-4F6D-AFB3-C7C617F28D46}">
      <text>
        <r>
          <rPr>
            <b/>
            <sz val="8"/>
            <color indexed="81"/>
            <rFont val="Tahoma"/>
            <family val="2"/>
          </rPr>
          <t>SUNDBYBERG</t>
        </r>
      </text>
    </comment>
    <comment ref="C323" authorId="1" shapeId="0" xr:uid="{00000000-0006-0000-0000-000025000000}">
      <text>
        <r>
          <rPr>
            <b/>
            <sz val="8"/>
            <color indexed="81"/>
            <rFont val="Tahoma"/>
            <family val="2"/>
          </rPr>
          <t>VAXHOLM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3" authorId="1" shapeId="0" xr:uid="{00000000-0006-0000-0000-000026000000}">
      <text>
        <r>
          <rPr>
            <b/>
            <sz val="8"/>
            <color indexed="81"/>
            <rFont val="Tahoma"/>
            <family val="2"/>
          </rPr>
          <t>VAXHOLM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3" authorId="1" shapeId="0" xr:uid="{00000000-0006-0000-0000-000027000000}">
      <text>
        <r>
          <rPr>
            <b/>
            <sz val="8"/>
            <color indexed="81"/>
            <rFont val="Tahoma"/>
            <family val="2"/>
          </rPr>
          <t>MALUNG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3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G323" authorId="1" shapeId="0" xr:uid="{00000000-0006-0000-0000-000029000000}">
      <text>
        <r>
          <rPr>
            <b/>
            <sz val="8"/>
            <color indexed="81"/>
            <rFont val="Tahoma"/>
            <family val="2"/>
          </rPr>
          <t>MALUNG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3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I323" authorId="1" shapeId="0" xr:uid="{00000000-0006-0000-0000-00002B000000}">
      <text>
        <r>
          <rPr>
            <b/>
            <sz val="8"/>
            <color indexed="81"/>
            <rFont val="Tahoma"/>
            <family val="2"/>
          </rPr>
          <t>MALUNG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3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K323" authorId="1" shapeId="0" xr:uid="{00000000-0006-0000-0000-00002D000000}">
      <text>
        <r>
          <rPr>
            <b/>
            <sz val="8"/>
            <color indexed="81"/>
            <rFont val="Tahoma"/>
            <family val="2"/>
          </rPr>
          <t>MALUNG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23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 xml:space="preserve">SOLNA
</t>
        </r>
      </text>
    </comment>
    <comment ref="M323" authorId="1" shapeId="0" xr:uid="{00000000-0006-0000-0000-00002F000000}">
      <text>
        <r>
          <rPr>
            <b/>
            <sz val="8"/>
            <color indexed="81"/>
            <rFont val="Tahoma"/>
            <family val="2"/>
          </rPr>
          <t>SOLNA</t>
        </r>
      </text>
    </comment>
    <comment ref="N323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23" authorId="2" shapeId="0" xr:uid="{00000000-0006-0000-0000-000031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23" authorId="2" shapeId="0" xr:uid="{00000000-0006-0000-0000-000032000000}">
      <text>
        <r>
          <rPr>
            <sz val="8"/>
            <color indexed="81"/>
            <rFont val="Tahoma"/>
            <family val="2"/>
          </rPr>
          <t xml:space="preserve">SOLNA
</t>
        </r>
      </text>
    </comment>
    <comment ref="Q323" authorId="2" shapeId="0" xr:uid="{00000000-0006-0000-0000-000033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23" authorId="2" shapeId="0" xr:uid="{00000000-0006-0000-0000-000034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23" authorId="2" shapeId="0" xr:uid="{00000000-0006-0000-0000-000035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23" authorId="2" shapeId="0" xr:uid="{00000000-0006-0000-0000-000036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23" authorId="2" shapeId="0" xr:uid="{00000000-0006-0000-0000-000037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323" authorId="2" shapeId="0" xr:uid="{00000000-0006-0000-0000-000038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23" authorId="2" shapeId="0" xr:uid="{00000000-0006-0000-0000-000039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23" authorId="2" shapeId="0" xr:uid="{00000000-0006-0000-0000-00003A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23" authorId="2" shapeId="0" xr:uid="{00000000-0006-0000-0000-00003B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23" authorId="2" shapeId="0" xr:uid="{00000000-0006-0000-0000-00003C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23" authorId="2" shapeId="0" xr:uid="{00000000-0006-0000-0000-00003D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23" authorId="2" shapeId="0" xr:uid="{00000000-0006-0000-0000-00003E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23" authorId="3" shapeId="0" xr:uid="{00000000-0006-0000-0000-00003F000000}">
      <text>
        <r>
          <rPr>
            <b/>
            <sz val="9"/>
            <color indexed="81"/>
            <rFont val="Tahoma"/>
            <family val="2"/>
          </rPr>
          <t>ÄLVDALEN</t>
        </r>
      </text>
    </comment>
    <comment ref="AD323" authorId="2" shapeId="0" xr:uid="{00000000-0006-0000-0000-000040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23" authorId="3" shapeId="0" xr:uid="{00000000-0006-0000-0000-000041000000}">
      <text>
        <r>
          <rPr>
            <b/>
            <sz val="9"/>
            <color indexed="81"/>
            <rFont val="Tahoma"/>
            <family val="2"/>
          </rPr>
          <t>ÄLVDALEN</t>
        </r>
      </text>
    </comment>
    <comment ref="AF323" authorId="2" shapeId="0" xr:uid="{00000000-0006-0000-0000-000042000000}">
      <text>
        <r>
          <rPr>
            <b/>
            <sz val="8"/>
            <color indexed="81"/>
            <rFont val="Tahoma"/>
            <family val="2"/>
          </rPr>
          <t>SOLNA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23" authorId="2" shapeId="0" xr:uid="{00000000-0006-0000-0000-000043000000}">
      <text>
        <r>
          <rPr>
            <b/>
            <sz val="8"/>
            <color indexed="81"/>
            <rFont val="Tahoma"/>
            <family val="2"/>
          </rPr>
          <t>ÄLVDALEN</t>
        </r>
      </text>
    </comment>
    <comment ref="AH323" authorId="3" shapeId="0" xr:uid="{00000000-0006-0000-0000-000044000000}">
      <text>
        <r>
          <rPr>
            <b/>
            <sz val="9"/>
            <color indexed="81"/>
            <rFont val="Tahoma"/>
            <family val="2"/>
          </rPr>
          <t>MALUNG</t>
        </r>
      </text>
    </comment>
    <comment ref="AI323" authorId="3" shapeId="0" xr:uid="{00000000-0006-0000-0000-000045000000}">
      <text>
        <r>
          <rPr>
            <b/>
            <sz val="9"/>
            <color indexed="81"/>
            <rFont val="Tahoma"/>
            <family val="2"/>
          </rPr>
          <t>ÄLVDALEN</t>
        </r>
      </text>
    </comment>
    <comment ref="AJ323" authorId="3" shapeId="0" xr:uid="{00000000-0006-0000-0000-000046000000}">
      <text>
        <r>
          <rPr>
            <b/>
            <sz val="9"/>
            <color indexed="81"/>
            <rFont val="Tahoma"/>
            <family val="2"/>
          </rPr>
          <t>ÄLVDALEN</t>
        </r>
      </text>
    </comment>
    <comment ref="AK323" authorId="3" shapeId="0" xr:uid="{00000000-0006-0000-0000-000047000000}">
      <text>
        <r>
          <rPr>
            <b/>
            <sz val="9"/>
            <color indexed="81"/>
            <rFont val="Tahoma"/>
            <family val="2"/>
          </rPr>
          <t>MALUNG</t>
        </r>
      </text>
    </comment>
    <comment ref="AL323" authorId="3" shapeId="0" xr:uid="{D627A204-901E-473F-8DA9-3993472AA7C1}">
      <text>
        <r>
          <rPr>
            <b/>
            <sz val="9"/>
            <color indexed="81"/>
            <rFont val="Tahoma"/>
            <family val="2"/>
          </rPr>
          <t>MALUNG</t>
        </r>
      </text>
    </comment>
    <comment ref="AM323" authorId="3" shapeId="0" xr:uid="{7FE39F6F-0DDD-4B07-9601-F6BDFA1E2EEE}">
      <text>
        <r>
          <rPr>
            <b/>
            <sz val="9"/>
            <color indexed="81"/>
            <rFont val="Tahoma"/>
            <family val="2"/>
          </rPr>
          <t>MALUNG</t>
        </r>
      </text>
    </comment>
  </commentList>
</comments>
</file>

<file path=xl/sharedStrings.xml><?xml version="1.0" encoding="utf-8"?>
<sst xmlns="http://schemas.openxmlformats.org/spreadsheetml/2006/main" count="704" uniqueCount="637">
  <si>
    <t>Kod</t>
  </si>
  <si>
    <t>..</t>
  </si>
  <si>
    <t>Kommun / Län</t>
  </si>
  <si>
    <t>0 RIKET 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</si>
  <si>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</si>
  <si>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</si>
  <si>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</si>
  <si>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</si>
  <si>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</si>
  <si>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</si>
  <si>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</si>
  <si>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</si>
  <si>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</si>
  <si>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</si>
  <si>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</si>
  <si>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</si>
  <si>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</si>
  <si>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</si>
  <si>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</si>
  <si>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</si>
  <si>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</si>
  <si>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</si>
  <si>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</si>
  <si>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</si>
  <si>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</si>
  <si>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MIN</t>
  </si>
  <si>
    <t>MAX</t>
  </si>
  <si>
    <t>114UPPLANDS-VÄSBY</t>
  </si>
  <si>
    <t>115VALLENTUNA</t>
  </si>
  <si>
    <t>117ÖSTERÅKER</t>
  </si>
  <si>
    <t>120VÄRMDÖ</t>
  </si>
  <si>
    <t>123JÄRFÄLLA</t>
  </si>
  <si>
    <t>125EKERÖ</t>
  </si>
  <si>
    <t>126HUDDINGE</t>
  </si>
  <si>
    <t>127BOTKYRKA</t>
  </si>
  <si>
    <t>128SALEM</t>
  </si>
  <si>
    <t>136HANINGE</t>
  </si>
  <si>
    <t>138TYRESÖ</t>
  </si>
  <si>
    <t>139UPPLANDS-BRO</t>
  </si>
  <si>
    <t>140NYKVARN</t>
  </si>
  <si>
    <t>160TÄBY</t>
  </si>
  <si>
    <t>162DANDERYD</t>
  </si>
  <si>
    <t>163SOLLENTUNA</t>
  </si>
  <si>
    <t>180STOCKHOLM</t>
  </si>
  <si>
    <t>181SÖDERTÄLJE</t>
  </si>
  <si>
    <t>182NACKA</t>
  </si>
  <si>
    <t>183SUNDBYBERG</t>
  </si>
  <si>
    <t>184SOLNA</t>
  </si>
  <si>
    <t>186LIDINGÖ</t>
  </si>
  <si>
    <t>187VAXHOLM</t>
  </si>
  <si>
    <t>188NORRTÄLJE</t>
  </si>
  <si>
    <t>191SIGTUNA</t>
  </si>
  <si>
    <t>192NYNÄSHAMN</t>
  </si>
  <si>
    <t>305HÅBO</t>
  </si>
  <si>
    <t>319ÄLVKARLEBY</t>
  </si>
  <si>
    <t>330KNIVSTA</t>
  </si>
  <si>
    <t>360TIERP</t>
  </si>
  <si>
    <t>380UPPSALA</t>
  </si>
  <si>
    <t>381ENKÖPING</t>
  </si>
  <si>
    <t>382ÖSTHAMMAR</t>
  </si>
  <si>
    <t>428VINGÅKER</t>
  </si>
  <si>
    <t>461GNESTA</t>
  </si>
  <si>
    <t>480NYKÖPING</t>
  </si>
  <si>
    <t>481OXELÖSUND</t>
  </si>
  <si>
    <t>482FLEN</t>
  </si>
  <si>
    <t>483KATRINEHOLM</t>
  </si>
  <si>
    <t>484ESKILSTUNA</t>
  </si>
  <si>
    <t>486STRÄNGNÄS</t>
  </si>
  <si>
    <t>488TROSA</t>
  </si>
  <si>
    <t>509ÖDESHÖG</t>
  </si>
  <si>
    <t>512YDRE</t>
  </si>
  <si>
    <t>513KINDA</t>
  </si>
  <si>
    <t>560BOXHOLM</t>
  </si>
  <si>
    <t>561ÅTVIDABERG</t>
  </si>
  <si>
    <t>562FINSPÅNG</t>
  </si>
  <si>
    <t>563VALDEMARSVIK</t>
  </si>
  <si>
    <t>580LINKÖPING</t>
  </si>
  <si>
    <t>581NORRKÖPING</t>
  </si>
  <si>
    <t>582SÖDERKÖPING</t>
  </si>
  <si>
    <t>583MOTALA</t>
  </si>
  <si>
    <t>584VADSTENA</t>
  </si>
  <si>
    <t>586MJÖLBY</t>
  </si>
  <si>
    <t>604ANEBY</t>
  </si>
  <si>
    <t>617GNOSJÖ</t>
  </si>
  <si>
    <t>642MULLSJÖ</t>
  </si>
  <si>
    <t>643HABO</t>
  </si>
  <si>
    <t>662GISLAVED</t>
  </si>
  <si>
    <t>665VAGGERYD</t>
  </si>
  <si>
    <t>680JÖNKÖPING</t>
  </si>
  <si>
    <t>682NÄSSJÖ</t>
  </si>
  <si>
    <t>683VÄRNAMO</t>
  </si>
  <si>
    <t>684SÄVSJÖ</t>
  </si>
  <si>
    <t>685VETLANDA</t>
  </si>
  <si>
    <t>686EKSJÖ</t>
  </si>
  <si>
    <t>687TRANÅS</t>
  </si>
  <si>
    <t>760UPPVIDINGE</t>
  </si>
  <si>
    <t>761LESSEBO</t>
  </si>
  <si>
    <t>763TINGSRYD</t>
  </si>
  <si>
    <t>764ALVESTA</t>
  </si>
  <si>
    <t>765ÄLMHULT</t>
  </si>
  <si>
    <t>767MARKARYD</t>
  </si>
  <si>
    <t>780VÄXJÖ</t>
  </si>
  <si>
    <t>781LJUNGBY</t>
  </si>
  <si>
    <t>821HÖGSBY</t>
  </si>
  <si>
    <t>834TORSÅS</t>
  </si>
  <si>
    <t>840MÖRBYLÅNGA</t>
  </si>
  <si>
    <t>860HULTSFRED</t>
  </si>
  <si>
    <t>861MÖNSTERÅS</t>
  </si>
  <si>
    <t>862EMMABODA</t>
  </si>
  <si>
    <t>880KALMAR</t>
  </si>
  <si>
    <t>881NYBRO</t>
  </si>
  <si>
    <t>882OSKARSHAMN</t>
  </si>
  <si>
    <t>883VÄSTERVIK</t>
  </si>
  <si>
    <t>884VIMMERBY</t>
  </si>
  <si>
    <t>885BORGHOLM</t>
  </si>
  <si>
    <t>980GOTLAND</t>
  </si>
  <si>
    <t>1060OLOFSTRÖM</t>
  </si>
  <si>
    <t>1080KARLSKRONA</t>
  </si>
  <si>
    <t>1081RONNEBY</t>
  </si>
  <si>
    <t>1082KARLSHAMN</t>
  </si>
  <si>
    <t>1083SÖLVESBORG</t>
  </si>
  <si>
    <t>1214SVALÖV</t>
  </si>
  <si>
    <t>1230STAFFANSTORP</t>
  </si>
  <si>
    <t>1231BURLÖV</t>
  </si>
  <si>
    <t>1233VELLINGE</t>
  </si>
  <si>
    <t>1256ÖSTRAGÖINGE</t>
  </si>
  <si>
    <t>1257ÖRKELLJUNGA</t>
  </si>
  <si>
    <t>1260BJUV</t>
  </si>
  <si>
    <t>1261KÄVLINGE</t>
  </si>
  <si>
    <t>1262LOMMA</t>
  </si>
  <si>
    <t>1263SVEDALA</t>
  </si>
  <si>
    <t>1264SKURUP</t>
  </si>
  <si>
    <t>1265SJÖBO</t>
  </si>
  <si>
    <t>1266HÖRBY</t>
  </si>
  <si>
    <t>1267HÖÖR</t>
  </si>
  <si>
    <t>1270TOMELILLA</t>
  </si>
  <si>
    <t>1272BROMÖLLA</t>
  </si>
  <si>
    <t>1273OSBY</t>
  </si>
  <si>
    <t>1275PERSTORP</t>
  </si>
  <si>
    <t>1276KLIPPAN</t>
  </si>
  <si>
    <t>1277ÅSTORP</t>
  </si>
  <si>
    <t>1278BÅSTAD</t>
  </si>
  <si>
    <t>1280MALMÖ</t>
  </si>
  <si>
    <t>1281LUND</t>
  </si>
  <si>
    <t>1282LANDSKRONA</t>
  </si>
  <si>
    <t>1283HELSINGBORG</t>
  </si>
  <si>
    <t>1284HÖGANÄS</t>
  </si>
  <si>
    <t>1285ESLÖV</t>
  </si>
  <si>
    <t>1286YSTAD</t>
  </si>
  <si>
    <t>1287TRELLEBORG</t>
  </si>
  <si>
    <t>1290KRISTIANSTAD</t>
  </si>
  <si>
    <t>1291SIMRISHAMN</t>
  </si>
  <si>
    <t>1292ÄNGELHOLM</t>
  </si>
  <si>
    <t>1293HÄSSLEHOLM</t>
  </si>
  <si>
    <t>1315HYLTE</t>
  </si>
  <si>
    <t>1380HALMSTAD</t>
  </si>
  <si>
    <t>1381LAHOLM</t>
  </si>
  <si>
    <t>1382FALKENBERG</t>
  </si>
  <si>
    <t>1383VARBERG</t>
  </si>
  <si>
    <t>1384KUNGSBACKA</t>
  </si>
  <si>
    <t>1401HÄRRYDA</t>
  </si>
  <si>
    <t>1402PARTILLE</t>
  </si>
  <si>
    <t>1407ÖCKERÖ</t>
  </si>
  <si>
    <t>1415STENUNGSUND</t>
  </si>
  <si>
    <t>1419TJÖRN</t>
  </si>
  <si>
    <t>1421ORUST</t>
  </si>
  <si>
    <t>1427SOTENÄS</t>
  </si>
  <si>
    <t>1430MUNKEDAL</t>
  </si>
  <si>
    <t>1435TANUM</t>
  </si>
  <si>
    <t>1438DALS-ED</t>
  </si>
  <si>
    <t>1439FÄRGELANDA</t>
  </si>
  <si>
    <t>1440ALE</t>
  </si>
  <si>
    <t>1441LERUM</t>
  </si>
  <si>
    <t>1442VÅRGÅRDA</t>
  </si>
  <si>
    <t>1443BOLLEBYGD</t>
  </si>
  <si>
    <t>1444GRÄSTORP</t>
  </si>
  <si>
    <t>1445ESSUNGA</t>
  </si>
  <si>
    <t>1446KARLSBORG</t>
  </si>
  <si>
    <t>1447GULLSPÅNG</t>
  </si>
  <si>
    <t>1452TRANEMO</t>
  </si>
  <si>
    <t>1460BENGTSFORS</t>
  </si>
  <si>
    <t>1461MELLERUD</t>
  </si>
  <si>
    <t>1462LILLAEDET</t>
  </si>
  <si>
    <t>1463MARK</t>
  </si>
  <si>
    <t>1465SVENLJUNGA</t>
  </si>
  <si>
    <t>1466HERRLJUNGA</t>
  </si>
  <si>
    <t>1470VARA</t>
  </si>
  <si>
    <t>1471GÖTENE</t>
  </si>
  <si>
    <t>1472TIBRO</t>
  </si>
  <si>
    <t>1473TÖREBODA</t>
  </si>
  <si>
    <t>1480GÖTEBORG</t>
  </si>
  <si>
    <t>1481MÖLNDAL</t>
  </si>
  <si>
    <t>1482KUNGÄLV</t>
  </si>
  <si>
    <t>1484LYSEKIL</t>
  </si>
  <si>
    <t>1485UDDEVALLA</t>
  </si>
  <si>
    <t>1486STRÖMSTAD</t>
  </si>
  <si>
    <t>1487VÄNERSBORG</t>
  </si>
  <si>
    <t>1488TROLLHÄTTAN</t>
  </si>
  <si>
    <t>1489ALINGSÅS</t>
  </si>
  <si>
    <t>1490BORÅS</t>
  </si>
  <si>
    <t>1491ULRICEHAMN</t>
  </si>
  <si>
    <t>1492ÅMÅL</t>
  </si>
  <si>
    <t>1493MARIESTAD</t>
  </si>
  <si>
    <t>1494LIDKÖPING</t>
  </si>
  <si>
    <t>1495SKARA</t>
  </si>
  <si>
    <t>1496SKÖVDE</t>
  </si>
  <si>
    <t>1497HJO</t>
  </si>
  <si>
    <t>1498TIDAHOLM</t>
  </si>
  <si>
    <t>1499FALKÖPING</t>
  </si>
  <si>
    <t>1715KIL</t>
  </si>
  <si>
    <t>1730EDA</t>
  </si>
  <si>
    <t>1737TORSBY</t>
  </si>
  <si>
    <t>1760STORFORS</t>
  </si>
  <si>
    <t>1761HAMMARÖ</t>
  </si>
  <si>
    <t>1762MUNKFORS</t>
  </si>
  <si>
    <t>1763FORSHAGA</t>
  </si>
  <si>
    <t>1764GRUMS</t>
  </si>
  <si>
    <t>1765ÅRJÄNG</t>
  </si>
  <si>
    <t>1766SUNNE</t>
  </si>
  <si>
    <t>1780KARLSTAD</t>
  </si>
  <si>
    <t>1781KRISTINEHAMN</t>
  </si>
  <si>
    <t>1782FILIPSTAD</t>
  </si>
  <si>
    <t>1783HAGFORS</t>
  </si>
  <si>
    <t>1784ARVIKA</t>
  </si>
  <si>
    <t>1785SÄFFLE</t>
  </si>
  <si>
    <t>1814LEKEBERG</t>
  </si>
  <si>
    <t>1860LAXÅ</t>
  </si>
  <si>
    <t>1861HALLSBERG</t>
  </si>
  <si>
    <t>1862DEGERFORS</t>
  </si>
  <si>
    <t>1863HÄLLEFORS</t>
  </si>
  <si>
    <t>1864LJUSNARSBERG</t>
  </si>
  <si>
    <t>1880ÖREBRO</t>
  </si>
  <si>
    <t>1881KUMLA</t>
  </si>
  <si>
    <t>1882ASKERSUND</t>
  </si>
  <si>
    <t>1883KARLSKOGA</t>
  </si>
  <si>
    <t>1884NORA</t>
  </si>
  <si>
    <t>1885LINDESBERG</t>
  </si>
  <si>
    <t>1904SKINNSKATTEBERG</t>
  </si>
  <si>
    <t>1907SURAHAMMAR</t>
  </si>
  <si>
    <t>1960KUNGSÖR</t>
  </si>
  <si>
    <t>1961HALLSTAHAMMAR</t>
  </si>
  <si>
    <t>1962NORBERG</t>
  </si>
  <si>
    <t>1980VÄSTERÅS</t>
  </si>
  <si>
    <t>1981SALA</t>
  </si>
  <si>
    <t>1982FAGERSTA</t>
  </si>
  <si>
    <t>1983KÖPING</t>
  </si>
  <si>
    <t>1984ARBOGA</t>
  </si>
  <si>
    <t>2021VANSBRO</t>
  </si>
  <si>
    <t>2023MALUNG</t>
  </si>
  <si>
    <t>2026GAGNEF</t>
  </si>
  <si>
    <t>2029LEKSAND</t>
  </si>
  <si>
    <t>2031RÄTTVIK</t>
  </si>
  <si>
    <t>2034ORSA</t>
  </si>
  <si>
    <t>2039ÄLVDALEN</t>
  </si>
  <si>
    <t>2061SMEDJEBACKEN</t>
  </si>
  <si>
    <t>2062MORA</t>
  </si>
  <si>
    <t>2080FALUN</t>
  </si>
  <si>
    <t>2081BORLÄNGE</t>
  </si>
  <si>
    <t>2082SÄTER</t>
  </si>
  <si>
    <t>2083HEDEMORA</t>
  </si>
  <si>
    <t>2084AVESTA</t>
  </si>
  <si>
    <t>2085LUDVIKA</t>
  </si>
  <si>
    <t>2101OCKELBO</t>
  </si>
  <si>
    <t>2104HOFORS</t>
  </si>
  <si>
    <t>2121OVANÅKER</t>
  </si>
  <si>
    <t>2132NORDANSTIG</t>
  </si>
  <si>
    <t>2161LJUSDAL</t>
  </si>
  <si>
    <t>2180GÄVLE</t>
  </si>
  <si>
    <t>2181SANDVIKEN</t>
  </si>
  <si>
    <t>2182SÖDERHAMN</t>
  </si>
  <si>
    <t>2183BOLLNÄS</t>
  </si>
  <si>
    <t>2184HUDIKSVALL</t>
  </si>
  <si>
    <t>2260ÅNGE</t>
  </si>
  <si>
    <t>2262TIMRÅ</t>
  </si>
  <si>
    <t>2280HÄRNÖSAND</t>
  </si>
  <si>
    <t>2281SUNDSVALL</t>
  </si>
  <si>
    <t>2282KRAMFORS</t>
  </si>
  <si>
    <t>2283SOLLEFTEÅ</t>
  </si>
  <si>
    <t>2284ÖRNSKÖLDSVIK</t>
  </si>
  <si>
    <t>2303RAGUNDA</t>
  </si>
  <si>
    <t>2305BRÄCKE</t>
  </si>
  <si>
    <t>2309KROKOM</t>
  </si>
  <si>
    <t>2313STRÖMSUND</t>
  </si>
  <si>
    <t>2321ÅRE</t>
  </si>
  <si>
    <t>2326BERG</t>
  </si>
  <si>
    <t>2361HÄRJEDALEN</t>
  </si>
  <si>
    <t>2380ÖSTERSUND</t>
  </si>
  <si>
    <t>2401NORDMALING</t>
  </si>
  <si>
    <t>2403BJURHOLM</t>
  </si>
  <si>
    <t>2404VINDELN</t>
  </si>
  <si>
    <t>2409ROBERTSFORS</t>
  </si>
  <si>
    <t>2417NORSJÖ</t>
  </si>
  <si>
    <t>2418MALÅ</t>
  </si>
  <si>
    <t>2421STORUMAN</t>
  </si>
  <si>
    <t>2422SORSELE</t>
  </si>
  <si>
    <t>2425DOROTEA</t>
  </si>
  <si>
    <t>2460VÄNNÄS</t>
  </si>
  <si>
    <t>2462VILHELMINA</t>
  </si>
  <si>
    <t>2463ÅSELE</t>
  </si>
  <si>
    <t>2480UMEÅ</t>
  </si>
  <si>
    <t>2481LYCKSELE</t>
  </si>
  <si>
    <t>2482SKELLEFTEÅ</t>
  </si>
  <si>
    <t>2505ARVIDSJAUR</t>
  </si>
  <si>
    <t>2506ARJEPLOG</t>
  </si>
  <si>
    <t>2510JOKKMOKK</t>
  </si>
  <si>
    <t>2513ÖVERKALIX</t>
  </si>
  <si>
    <t>2514KALIX</t>
  </si>
  <si>
    <t>2518ÖVERTORNEÅ</t>
  </si>
  <si>
    <t>2521PAJALA</t>
  </si>
  <si>
    <t>2523GÄLLIVARE</t>
  </si>
  <si>
    <t>2560ÄLVSBYN</t>
  </si>
  <si>
    <t>2580LULEÅ</t>
  </si>
  <si>
    <t>2581PITEÅ</t>
  </si>
  <si>
    <t>2582BODEN</t>
  </si>
  <si>
    <t>2583HAPARANDA</t>
  </si>
  <si>
    <t>2584KIRUNA</t>
  </si>
  <si>
    <t>Därav företagsbilar</t>
  </si>
  <si>
    <t>331HEBY</t>
  </si>
  <si>
    <t xml:space="preserve">Stockholms län      </t>
  </si>
  <si>
    <t xml:space="preserve">Uppsala län         </t>
  </si>
  <si>
    <t xml:space="preserve">Södermanlands län   </t>
  </si>
  <si>
    <t xml:space="preserve">Östergötlands län   </t>
  </si>
  <si>
    <t xml:space="preserve">Jönköpings län      </t>
  </si>
  <si>
    <t xml:space="preserve">Kronobergs län      </t>
  </si>
  <si>
    <t xml:space="preserve">Kalmar län          </t>
  </si>
  <si>
    <t xml:space="preserve">Gotlands län        </t>
  </si>
  <si>
    <t xml:space="preserve">Blekinge län        </t>
  </si>
  <si>
    <t xml:space="preserve">Skåne län           </t>
  </si>
  <si>
    <t xml:space="preserve">Hallands län        </t>
  </si>
  <si>
    <t>Västra Götalands län</t>
  </si>
  <si>
    <t xml:space="preserve">Värmlands län       </t>
  </si>
  <si>
    <t xml:space="preserve">Örebro län         </t>
  </si>
  <si>
    <t xml:space="preserve">Västmanlands län    </t>
  </si>
  <si>
    <t xml:space="preserve">Dalarnas län        </t>
  </si>
  <si>
    <t xml:space="preserve">Gävleborgs län      </t>
  </si>
  <si>
    <t xml:space="preserve">Västernorrlands län </t>
  </si>
  <si>
    <t xml:space="preserve">Jämtlands län       </t>
  </si>
  <si>
    <t xml:space="preserve">Västerbottens län   </t>
  </si>
  <si>
    <t>Norrbottens län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</si>
  <si>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</si>
  <si>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</si>
  <si>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</si>
  <si>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</si>
  <si>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</si>
  <si>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</si>
  <si>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</si>
  <si>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</si>
  <si>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</si>
  <si>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</si>
  <si>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</si>
  <si>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</si>
  <si>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</si>
  <si>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</si>
  <si>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</si>
  <si>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</si>
  <si>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</si>
  <si>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</si>
  <si>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</si>
  <si>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</si>
  <si>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</si>
  <si>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</si>
  <si>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</si>
  <si>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</si>
  <si>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</si>
  <si>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</si>
  <si>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</si>
  <si>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</si>
  <si>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</si>
  <si>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</si>
  <si>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</si>
  <si>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</si>
  <si>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</si>
  <si>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</si>
  <si>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</si>
  <si>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</si>
  <si>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</si>
  <si>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</si>
  <si>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</si>
  <si>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</si>
  <si>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</si>
  <si>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</si>
  <si>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</si>
  <si>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</si>
  <si>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</si>
  <si>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</si>
  <si>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</si>
  <si>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</si>
  <si>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</si>
  <si>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</si>
  <si>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</si>
  <si>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</si>
  <si>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</si>
  <si>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</si>
  <si>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</si>
  <si>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</si>
  <si>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</si>
  <si>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</si>
  <si>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</si>
  <si>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</si>
  <si>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</si>
  <si>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</si>
  <si>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</si>
  <si>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</si>
  <si>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</si>
  <si>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</si>
  <si>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</si>
  <si>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</si>
  <si>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</si>
  <si>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</si>
  <si>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</si>
  <si>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</si>
  <si>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</si>
  <si>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</si>
  <si>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</si>
  <si>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</si>
  <si>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</si>
  <si>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</si>
  <si>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</si>
  <si>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</si>
  <si>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</si>
  <si>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</si>
  <si>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</si>
  <si>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</si>
  <si>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</si>
  <si>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</si>
  <si>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</si>
  <si>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</si>
  <si>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</si>
  <si>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</si>
  <si>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</si>
  <si>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</si>
  <si>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</si>
  <si>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</si>
  <si>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</si>
  <si>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</si>
  <si>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</si>
  <si>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</si>
  <si>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</si>
  <si>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</si>
  <si>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</si>
  <si>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</si>
  <si>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</si>
  <si>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</si>
  <si>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</si>
  <si>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</si>
  <si>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</si>
  <si>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</si>
  <si>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</si>
  <si>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</si>
  <si>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</si>
  <si>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</si>
  <si>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</si>
  <si>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</si>
  <si>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</si>
  <si>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</si>
  <si>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</si>
  <si>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</si>
  <si>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</si>
  <si>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</si>
  <si>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</si>
  <si>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</si>
  <si>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</si>
  <si>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</si>
  <si>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</si>
  <si>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</si>
  <si>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</si>
  <si>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</si>
  <si>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</si>
  <si>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</si>
  <si>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</si>
  <si>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</si>
  <si>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</si>
  <si>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</si>
  <si>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</si>
  <si>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</si>
  <si>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</si>
  <si>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</si>
  <si>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</si>
  <si>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</si>
  <si>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</si>
  <si>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</si>
  <si>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</si>
  <si>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</si>
  <si>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</si>
  <si>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</si>
  <si>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</si>
  <si>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</si>
  <si>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</si>
  <si>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</si>
  <si>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</si>
  <si>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</si>
  <si>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</si>
  <si>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</si>
  <si>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</si>
  <si>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</si>
  <si>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</si>
  <si>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</si>
  <si>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</si>
  <si>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</si>
  <si>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</si>
  <si>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</si>
  <si>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</si>
  <si>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</si>
  <si>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</si>
  <si>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</si>
  <si>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</si>
  <si>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</si>
  <si>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</si>
  <si>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</si>
  <si>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</si>
  <si>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</si>
  <si>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</si>
  <si>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</si>
  <si>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</si>
  <si>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</si>
  <si>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</si>
  <si>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</si>
  <si>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</si>
  <si>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</si>
  <si>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</si>
  <si>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</si>
  <si>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</si>
  <si>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</si>
  <si>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</si>
  <si>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</si>
  <si>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</si>
  <si>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</si>
  <si>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</si>
  <si>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</si>
  <si>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</si>
  <si>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</si>
  <si>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</si>
  <si>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</si>
  <si>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</si>
  <si>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</si>
  <si>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</si>
  <si>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</si>
  <si>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</si>
  <si>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</si>
  <si>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</si>
  <si>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</si>
  <si>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</si>
  <si>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</si>
  <si>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</si>
  <si>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</si>
  <si>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</si>
  <si>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</si>
  <si>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</si>
  <si>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</si>
  <si>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</si>
  <si>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</si>
  <si>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</si>
  <si>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</si>
  <si>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</si>
  <si>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</si>
  <si>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</si>
  <si>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</si>
  <si>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</si>
  <si>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</si>
  <si>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</si>
  <si>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</si>
  <si>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      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</si>
  <si>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</si>
  <si>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</si>
  <si>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</si>
  <si>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</si>
  <si>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</si>
  <si>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</si>
  <si>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</si>
  <si>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</si>
  <si>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</si>
  <si>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</si>
  <si>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</si>
  <si>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</si>
  <si>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</si>
  <si>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</si>
  <si>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</si>
  <si>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</si>
  <si>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</si>
  <si>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</si>
  <si>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</si>
  <si>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</si>
  <si>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</si>
  <si>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</si>
  <si>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</si>
  <si>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</si>
  <si>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</si>
  <si>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</si>
  <si>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</si>
  <si>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</si>
  <si>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</si>
  <si>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</si>
  <si>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</si>
  <si>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</si>
  <si>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</si>
  <si>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</si>
  <si>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</si>
  <si>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</si>
  <si>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</si>
  <si>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</si>
  <si>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</si>
  <si>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</si>
  <si>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</si>
  <si>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</si>
  <si>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</si>
  <si>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</si>
  <si>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</si>
  <si>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</si>
  <si>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</si>
  <si>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</si>
  <si>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</si>
  <si>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</si>
  <si>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</si>
  <si>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</si>
  <si>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</si>
  <si>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</si>
  <si>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</si>
  <si>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</si>
  <si>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</si>
  <si>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</si>
  <si>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</si>
  <si>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</si>
  <si>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</si>
  <si>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</si>
  <si>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</si>
  <si>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</si>
  <si>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</si>
  <si>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</si>
  <si>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</si>
  <si>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Riket</t>
  </si>
  <si>
    <t>Tabell 1. Bilinnehav per 1000-invånare, baserat på personbilar i trafik i län och kommuner efter ägande m.m. vid årsskiftet</t>
  </si>
  <si>
    <t>Källa: T.o.m. 2012 SCB, fr.o.m. 2013 Trafa</t>
  </si>
  <si>
    <t>OKÄNT LÄN</t>
  </si>
  <si>
    <t>Antal bilar som inte kan kopplas till någon specifik kommun eller län</t>
  </si>
  <si>
    <t>ingår i uppgift för Sverige ovan</t>
  </si>
  <si>
    <t>Kommunfolkmängd efter kön 2019-11-01 (Källa SCB)</t>
  </si>
  <si>
    <t>Antal personbilar i trafik årsskiftet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</si>
</sst>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1" fontId="2" fillId="0" borderId="10" xfId="0" applyNumberFormat="1" applyFont="1" applyFill="1" applyBorder="1" applyAlignment="1">
      <alignment horizontal="right" vertical="top"/>
    </xf>
    <xf numFmtId="1" fontId="2" fillId="0" borderId="3" xfId="0" applyNumberFormat="1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3" fontId="2" fillId="0" borderId="8" xfId="0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/>
    </xf>
    <xf numFmtId="1" fontId="2" fillId="0" borderId="11" xfId="0" applyNumberFormat="1" applyFont="1" applyFill="1" applyBorder="1" applyAlignment="1">
      <alignment horizontal="right" vertical="top"/>
    </xf>
    <xf numFmtId="1" fontId="2" fillId="0" borderId="8" xfId="0" applyNumberFormat="1" applyFont="1" applyFill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0" xfId="0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right" vertical="top"/>
    </xf>
    <xf numFmtId="3" fontId="2" fillId="0" borderId="4" xfId="0" applyNumberFormat="1" applyFont="1" applyFill="1" applyBorder="1" applyAlignment="1">
      <alignment horizontal="right" vertical="top"/>
    </xf>
    <xf numFmtId="1" fontId="2" fillId="0" borderId="9" xfId="0" applyNumberFormat="1" applyFont="1" applyFill="1" applyBorder="1" applyAlignment="1">
      <alignment horizontal="right" vertical="top"/>
    </xf>
    <xf numFmtId="1" fontId="2" fillId="0" borderId="7" xfId="0" applyNumberFormat="1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3" fontId="9" fillId="0" borderId="8" xfId="0" applyNumberFormat="1" applyFont="1" applyFill="1" applyBorder="1" applyAlignment="1">
      <alignment vertical="top"/>
    </xf>
    <xf numFmtId="3" fontId="9" fillId="0" borderId="8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3" fontId="9" fillId="0" borderId="7" xfId="0" applyNumberFormat="1" applyFont="1" applyFill="1" applyBorder="1" applyAlignment="1">
      <alignment vertical="top"/>
    </xf>
    <xf numFmtId="3" fontId="2" fillId="0" borderId="7" xfId="0" applyNumberFormat="1" applyFont="1" applyBorder="1" applyAlignment="1">
      <alignment horizontal="left" vertical="top"/>
    </xf>
    <xf numFmtId="3" fontId="9" fillId="0" borderId="7" xfId="0" applyNumberFormat="1" applyFont="1" applyBorder="1" applyAlignment="1">
      <alignment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3" fontId="1" fillId="0" borderId="8" xfId="0" applyNumberFormat="1" applyFont="1" applyFill="1" applyBorder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3" fontId="1" fillId="0" borderId="11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164" fontId="1" fillId="0" borderId="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3" fontId="1" fillId="0" borderId="7" xfId="0" applyNumberFormat="1" applyFont="1" applyFill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3" fontId="1" fillId="0" borderId="9" xfId="0" applyNumberFormat="1" applyFont="1" applyFill="1" applyBorder="1" applyAlignment="1">
      <alignment vertical="top"/>
    </xf>
    <xf numFmtId="1" fontId="9" fillId="0" borderId="8" xfId="0" applyNumberFormat="1" applyFont="1" applyFill="1" applyBorder="1" applyAlignment="1">
      <alignment vertical="top"/>
    </xf>
    <xf numFmtId="1" fontId="9" fillId="0" borderId="7" xfId="0" applyNumberFormat="1" applyFont="1" applyFill="1" applyBorder="1" applyAlignment="1">
      <alignment vertical="top"/>
    </xf>
    <xf numFmtId="1" fontId="1" fillId="0" borderId="11" xfId="0" applyNumberFormat="1" applyFont="1" applyFill="1" applyBorder="1" applyAlignment="1">
      <alignment vertical="top"/>
    </xf>
    <xf numFmtId="1" fontId="1" fillId="0" borderId="9" xfId="0" applyNumberFormat="1" applyFont="1" applyFill="1" applyBorder="1" applyAlignment="1">
      <alignment vertical="top"/>
    </xf>
    <xf numFmtId="165" fontId="9" fillId="0" borderId="0" xfId="0" applyNumberFormat="1" applyFont="1" applyBorder="1" applyAlignment="1">
      <alignment horizontal="left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13607</xdr:rowOff>
    </xdr:from>
    <xdr:to>
      <xdr:col>1</xdr:col>
      <xdr:colOff>1612827</xdr:colOff>
      <xdr:row>4</xdr:row>
      <xdr:rowOff>72390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893"/>
          <a:ext cx="2048256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1755321</xdr:colOff>
      <xdr:row>1</xdr:row>
      <xdr:rowOff>13608</xdr:rowOff>
    </xdr:from>
    <xdr:to>
      <xdr:col>4</xdr:col>
      <xdr:colOff>5443</xdr:colOff>
      <xdr:row>5</xdr:row>
      <xdr:rowOff>80555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6894"/>
          <a:ext cx="1066800" cy="7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S342"/>
  <sheetViews>
    <sheetView tabSelected="1" zoomScale="85" zoomScaleNormal="85" workbookViewId="0"/>
  </sheetViews>
  <sheetFormatPr defaultRowHeight="12.75" x14ac:dyDescent="0.2"/>
  <cols>
    <col min="1" max="1" width="6.5703125" style="1" customWidth="1"/>
    <col min="2" max="2" width="26.5703125" style="2" customWidth="1"/>
    <col min="3" max="3" width="7.5703125" style="2" customWidth="1"/>
    <col min="4" max="4" width="8.140625" style="2" customWidth="1"/>
    <col min="5" max="5" width="8.28515625" style="2" customWidth="1"/>
    <col min="6" max="6" width="10.85546875" style="2" customWidth="1"/>
    <col min="7" max="7" width="8" style="2" customWidth="1"/>
    <col min="8" max="8" width="10.85546875" style="2" customWidth="1"/>
    <col min="9" max="9" width="8" style="2" customWidth="1"/>
    <col min="10" max="10" width="11.42578125" style="2" customWidth="1"/>
    <col min="11" max="11" width="9.140625" style="2"/>
    <col min="12" max="12" width="11" style="2" customWidth="1"/>
    <col min="13" max="13" width="7.42578125" style="2" customWidth="1"/>
    <col min="14" max="14" width="11.140625" style="2" customWidth="1"/>
    <col min="15" max="15" width="9.140625" style="2" customWidth="1"/>
    <col min="16" max="16" width="11" style="2" customWidth="1"/>
    <col min="17" max="17" width="7.85546875" style="2" customWidth="1"/>
    <col min="18" max="18" width="11.140625" style="2" customWidth="1"/>
    <col min="19" max="19" width="9.140625" style="2"/>
    <col min="20" max="20" width="11" style="2" customWidth="1"/>
    <col min="21" max="21" width="9.140625" style="2"/>
    <col min="22" max="22" width="11" style="2" customWidth="1"/>
    <col min="23" max="23" width="9.140625" style="2"/>
    <col min="24" max="24" width="12.42578125" style="3" customWidth="1"/>
    <col min="25" max="25" width="9.140625" style="2"/>
    <col min="26" max="26" width="12.42578125" style="3" customWidth="1"/>
    <col min="27" max="27" width="9.140625" style="2"/>
    <col min="28" max="28" width="12.42578125" style="3" customWidth="1"/>
    <col min="29" max="29" width="9.140625" style="2" customWidth="1"/>
    <col min="30" max="30" width="12.42578125" style="2" customWidth="1"/>
    <col min="31" max="31" width="9.140625" style="4" customWidth="1"/>
    <col min="32" max="32" width="12.42578125" style="2" customWidth="1"/>
    <col min="33" max="39" width="10.85546875" style="2" customWidth="1"/>
    <col min="40" max="40" width="18.140625" style="2" bestFit="1" customWidth="1"/>
    <col min="41" max="41" width="9.140625" style="2"/>
    <col min="42" max="42" width="24.85546875" style="2" customWidth="1"/>
    <col min="43" max="43" width="24.42578125" style="2" customWidth="1"/>
    <col min="44" max="44" width="27.5703125" style="2" bestFit="1" customWidth="1"/>
    <col min="45" max="45" width="26.85546875" style="2" bestFit="1" customWidth="1"/>
    <col min="46" max="16384" width="9.140625" style="2"/>
  </cols>
  <sheetData>
    <row r="1" spans="1:43" x14ac:dyDescent="0.2">
      <c r="A1" s="1" t="s">
        <v>631</v>
      </c>
    </row>
    <row r="7" spans="1:43" ht="18" x14ac:dyDescent="0.2">
      <c r="A7" s="5" t="s">
        <v>630</v>
      </c>
      <c r="AP7" s="4"/>
    </row>
    <row r="8" spans="1:43" x14ac:dyDescent="0.2">
      <c r="A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9"/>
    </row>
    <row r="9" spans="1:43" s="55" customFormat="1" ht="25.5" customHeight="1" x14ac:dyDescent="0.2">
      <c r="A9" s="49" t="s">
        <v>0</v>
      </c>
      <c r="B9" s="50" t="s">
        <v>2</v>
      </c>
      <c r="C9" s="51">
        <v>1974</v>
      </c>
      <c r="D9" s="51">
        <v>1980</v>
      </c>
      <c r="E9" s="52">
        <v>1990</v>
      </c>
      <c r="F9" s="53" t="s">
        <v>316</v>
      </c>
      <c r="G9" s="52">
        <v>1995</v>
      </c>
      <c r="H9" s="53" t="s">
        <v>316</v>
      </c>
      <c r="I9" s="52">
        <v>1998</v>
      </c>
      <c r="J9" s="53" t="s">
        <v>316</v>
      </c>
      <c r="K9" s="52">
        <v>2000</v>
      </c>
      <c r="L9" s="53" t="s">
        <v>316</v>
      </c>
      <c r="M9" s="52">
        <v>2003</v>
      </c>
      <c r="N9" s="53" t="s">
        <v>316</v>
      </c>
      <c r="O9" s="52">
        <v>2004</v>
      </c>
      <c r="P9" s="53" t="s">
        <v>316</v>
      </c>
      <c r="Q9" s="52">
        <v>2005</v>
      </c>
      <c r="R9" s="53" t="s">
        <v>316</v>
      </c>
      <c r="S9" s="52">
        <v>2006</v>
      </c>
      <c r="T9" s="53" t="s">
        <v>316</v>
      </c>
      <c r="U9" s="52">
        <v>2007</v>
      </c>
      <c r="V9" s="53" t="s">
        <v>316</v>
      </c>
      <c r="W9" s="52">
        <v>2008</v>
      </c>
      <c r="X9" s="53" t="s">
        <v>316</v>
      </c>
      <c r="Y9" s="52">
        <v>2009</v>
      </c>
      <c r="Z9" s="53" t="s">
        <v>316</v>
      </c>
      <c r="AA9" s="52">
        <v>2010</v>
      </c>
      <c r="AB9" s="53" t="s">
        <v>316</v>
      </c>
      <c r="AC9" s="52">
        <v>2011</v>
      </c>
      <c r="AD9" s="53" t="s">
        <v>316</v>
      </c>
      <c r="AE9" s="52">
        <v>2012</v>
      </c>
      <c r="AF9" s="53" t="s">
        <v>316</v>
      </c>
      <c r="AG9" s="51">
        <v>2013</v>
      </c>
      <c r="AH9" s="51">
        <v>2014</v>
      </c>
      <c r="AI9" s="51">
        <v>2015</v>
      </c>
      <c r="AJ9" s="51">
        <v>2016</v>
      </c>
      <c r="AK9" s="51">
        <v>2017</v>
      </c>
      <c r="AL9" s="51">
        <v>2018</v>
      </c>
      <c r="AM9" s="51">
        <v>2019</v>
      </c>
      <c r="AN9" s="54" t="s">
        <v>2</v>
      </c>
      <c r="AP9" s="10" t="s">
        <v>635</v>
      </c>
      <c r="AQ9" s="10" t="s">
        <v>636</v>
      </c>
    </row>
    <row r="10" spans="1:43" x14ac:dyDescent="0.2">
      <c r="A10" s="11">
        <v>0</v>
      </c>
      <c r="B10" s="12" t="s">
        <v>3</v>
      </c>
      <c r="C10" s="13">
        <v>309.45073009999999</v>
      </c>
      <c r="D10" s="13">
        <v>346.55852770000001</v>
      </c>
      <c r="E10" s="14">
        <v>419.11093829999999</v>
      </c>
      <c r="F10" s="15">
        <v>69.846681791673021</v>
      </c>
      <c r="G10" s="14">
        <v>410.81817749999999</v>
      </c>
      <c r="H10" s="15">
        <v>57.648190203842567</v>
      </c>
      <c r="I10" s="14">
        <v>442.3259506</v>
      </c>
      <c r="J10" s="15">
        <v>80.881104631514091</v>
      </c>
      <c r="K10" s="14">
        <v>450.1108223</v>
      </c>
      <c r="L10" s="15">
        <v>85.830164411391706</v>
      </c>
      <c r="M10" s="14">
        <v>454.16244682102979</v>
      </c>
      <c r="N10" s="15">
        <v>88.181807031843206</v>
      </c>
      <c r="O10" s="14">
        <v>457</v>
      </c>
      <c r="P10" s="15">
        <v>89</v>
      </c>
      <c r="Q10" s="14">
        <v>459</v>
      </c>
      <c r="R10" s="15">
        <v>89</v>
      </c>
      <c r="S10" s="14">
        <v>461</v>
      </c>
      <c r="T10" s="15">
        <v>93</v>
      </c>
      <c r="U10" s="14">
        <v>464.16477300472269</v>
      </c>
      <c r="V10" s="15">
        <v>96.059453718495163</v>
      </c>
      <c r="W10" s="14">
        <v>462.64527013585069</v>
      </c>
      <c r="X10" s="15">
        <v>95.950918866805665</v>
      </c>
      <c r="Y10" s="14">
        <v>460.87951083300766</v>
      </c>
      <c r="Z10" s="15">
        <v>93.62684010138004</v>
      </c>
      <c r="AA10" s="14">
        <v>460.78173361450291</v>
      </c>
      <c r="AB10" s="15">
        <v>94.455226863031868</v>
      </c>
      <c r="AC10" s="14">
        <v>464.4684709593235</v>
      </c>
      <c r="AD10" s="15">
        <v>101</v>
      </c>
      <c r="AE10" s="14">
        <v>466</v>
      </c>
      <c r="AF10" s="15">
        <v>100.68883569644932</v>
      </c>
      <c r="AG10" s="16">
        <v>466.63958780055907</v>
      </c>
      <c r="AH10" s="16">
        <v>470.59545415848061</v>
      </c>
      <c r="AI10" s="16">
        <v>479.15684002530821</v>
      </c>
      <c r="AJ10" s="16">
        <v>478.00647234645481</v>
      </c>
      <c r="AK10" s="16">
        <v>479.57162860464871</v>
      </c>
      <c r="AL10" s="16">
        <v>476.81210622214172</v>
      </c>
      <c r="AM10" s="16">
        <v>473.6582963102864</v>
      </c>
      <c r="AN10" s="17" t="s">
        <v>629</v>
      </c>
      <c r="AP10" s="41">
        <f>SUM(AP11:AP31)</f>
        <v>10319473</v>
      </c>
      <c r="AQ10" s="41">
        <f>SUM(AQ11:AQ31)+AQ325</f>
        <v>4887904</v>
      </c>
    </row>
    <row r="11" spans="1:43" x14ac:dyDescent="0.2">
      <c r="A11" s="18">
        <v>1</v>
      </c>
      <c r="B11" s="19" t="s">
        <v>4</v>
      </c>
      <c r="C11" s="20">
        <v>290.74018362226889</v>
      </c>
      <c r="D11" s="20">
        <v>301.16738646773985</v>
      </c>
      <c r="E11" s="21">
        <v>366.02932747100664</v>
      </c>
      <c r="F11" s="22">
        <v>91.931442940081098</v>
      </c>
      <c r="G11" s="21">
        <v>343.87711820210973</v>
      </c>
      <c r="H11" s="22">
        <v>77.493573830831252</v>
      </c>
      <c r="I11" s="21">
        <v>371.39058677478806</v>
      </c>
      <c r="J11" s="22">
        <v>91.761988068003404</v>
      </c>
      <c r="K11" s="21">
        <v>392.42495583380241</v>
      </c>
      <c r="L11" s="22">
        <v>107.91790303914524</v>
      </c>
      <c r="M11" s="21">
        <v>401.38271960658989</v>
      </c>
      <c r="N11" s="22">
        <v>116.00905381992958</v>
      </c>
      <c r="O11" s="21">
        <v>402.88027245185305</v>
      </c>
      <c r="P11" s="22">
        <v>118</v>
      </c>
      <c r="Q11" s="21">
        <v>402</v>
      </c>
      <c r="R11" s="22">
        <v>118</v>
      </c>
      <c r="S11" s="21">
        <v>401.499467683229</v>
      </c>
      <c r="T11" s="22">
        <v>120.36154725349087</v>
      </c>
      <c r="U11" s="21">
        <v>402.58700474882028</v>
      </c>
      <c r="V11" s="22">
        <v>125.18159445455373</v>
      </c>
      <c r="W11" s="21">
        <v>399.9597547669872</v>
      </c>
      <c r="X11" s="22">
        <v>126.62730793438327</v>
      </c>
      <c r="Y11" s="21">
        <v>393.39629993066035</v>
      </c>
      <c r="Z11" s="22">
        <v>121.54598234294708</v>
      </c>
      <c r="AA11" s="21">
        <v>390.46781959933509</v>
      </c>
      <c r="AB11" s="22">
        <v>120.24776216081226</v>
      </c>
      <c r="AC11" s="21">
        <v>391.56722873008408</v>
      </c>
      <c r="AD11" s="22">
        <v>125.63808071451629</v>
      </c>
      <c r="AE11" s="21">
        <v>391</v>
      </c>
      <c r="AF11" s="22">
        <v>124.76587560052879</v>
      </c>
      <c r="AG11" s="23">
        <v>389.92854933097203</v>
      </c>
      <c r="AH11" s="23">
        <v>393.38253373572752</v>
      </c>
      <c r="AI11" s="23">
        <v>398.22438746709895</v>
      </c>
      <c r="AJ11" s="23">
        <v>401.66979445795727</v>
      </c>
      <c r="AK11" s="23">
        <v>403.55827885267843</v>
      </c>
      <c r="AL11" s="23">
        <v>398.25400488964118</v>
      </c>
      <c r="AM11" s="23">
        <v>394.12309700785408</v>
      </c>
      <c r="AN11" s="24" t="s">
        <v>318</v>
      </c>
      <c r="AP11" s="36">
        <v>2374550</v>
      </c>
      <c r="AQ11" s="36">
        <v>935865</v>
      </c>
    </row>
    <row r="12" spans="1:43" x14ac:dyDescent="0.2">
      <c r="A12" s="18">
        <v>3</v>
      </c>
      <c r="B12" s="19" t="s">
        <v>5</v>
      </c>
      <c r="C12" s="20">
        <v>315.8387266048627</v>
      </c>
      <c r="D12" s="20">
        <v>334.57314695075638</v>
      </c>
      <c r="E12" s="21">
        <v>398.31867130395972</v>
      </c>
      <c r="F12" s="22">
        <v>55.074674056577457</v>
      </c>
      <c r="G12" s="21">
        <v>386.52569546754484</v>
      </c>
      <c r="H12" s="22">
        <v>48.170552040904759</v>
      </c>
      <c r="I12" s="21">
        <v>423.52581855119615</v>
      </c>
      <c r="J12" s="22">
        <v>73.455885633104899</v>
      </c>
      <c r="K12" s="21">
        <v>423.21829934679192</v>
      </c>
      <c r="L12" s="22">
        <v>68.427171001645164</v>
      </c>
      <c r="M12" s="21">
        <v>430.316366989703</v>
      </c>
      <c r="N12" s="22">
        <v>70.883042979084522</v>
      </c>
      <c r="O12" s="21">
        <v>431.96318653346469</v>
      </c>
      <c r="P12" s="22">
        <v>72</v>
      </c>
      <c r="Q12" s="21">
        <v>436</v>
      </c>
      <c r="R12" s="22">
        <v>76</v>
      </c>
      <c r="S12" s="21">
        <v>434.86962824623379</v>
      </c>
      <c r="T12" s="22">
        <v>75.712261409569081</v>
      </c>
      <c r="U12" s="21">
        <v>440.13120400426197</v>
      </c>
      <c r="V12" s="22">
        <v>78.638773942562636</v>
      </c>
      <c r="W12" s="21">
        <v>433.97964085414173</v>
      </c>
      <c r="X12" s="22">
        <v>75.592625646417346</v>
      </c>
      <c r="Y12" s="21">
        <v>432.30800791620413</v>
      </c>
      <c r="Z12" s="22">
        <v>73.870492831973749</v>
      </c>
      <c r="AA12" s="21">
        <v>432.94708646308504</v>
      </c>
      <c r="AB12" s="22">
        <v>76.457811294219994</v>
      </c>
      <c r="AC12" s="21">
        <v>435.5031229133798</v>
      </c>
      <c r="AD12" s="22">
        <v>81.145521263583348</v>
      </c>
      <c r="AE12" s="21">
        <v>439</v>
      </c>
      <c r="AF12" s="22">
        <v>81.349479448845415</v>
      </c>
      <c r="AG12" s="23">
        <v>435.34633872150062</v>
      </c>
      <c r="AH12" s="23">
        <v>439.82865084026992</v>
      </c>
      <c r="AI12" s="23">
        <v>444.04256582686918</v>
      </c>
      <c r="AJ12" s="23">
        <v>445.34660283680063</v>
      </c>
      <c r="AK12" s="23">
        <v>442.20422803108528</v>
      </c>
      <c r="AL12" s="23">
        <v>437.36808442596737</v>
      </c>
      <c r="AM12" s="23">
        <v>430.90872066916597</v>
      </c>
      <c r="AN12" s="26" t="s">
        <v>319</v>
      </c>
      <c r="AP12" s="36">
        <v>383044</v>
      </c>
      <c r="AQ12" s="36">
        <v>165057</v>
      </c>
    </row>
    <row r="13" spans="1:43" x14ac:dyDescent="0.2">
      <c r="A13" s="18">
        <v>4</v>
      </c>
      <c r="B13" s="19" t="s">
        <v>6</v>
      </c>
      <c r="C13" s="20">
        <v>319.84987655896651</v>
      </c>
      <c r="D13" s="20">
        <v>349.22149713308204</v>
      </c>
      <c r="E13" s="21">
        <v>425.2139761222989</v>
      </c>
      <c r="F13" s="22">
        <v>56.470919588790309</v>
      </c>
      <c r="G13" s="21">
        <v>417.39853111712409</v>
      </c>
      <c r="H13" s="22">
        <v>45.345960572091229</v>
      </c>
      <c r="I13" s="21">
        <v>452.89050394026566</v>
      </c>
      <c r="J13" s="22">
        <v>60.104811740788001</v>
      </c>
      <c r="K13" s="21">
        <v>463.02201796140406</v>
      </c>
      <c r="L13" s="22">
        <v>62.378677748571477</v>
      </c>
      <c r="M13" s="21">
        <v>468.58282604685479</v>
      </c>
      <c r="N13" s="22">
        <v>62.735233120823409</v>
      </c>
      <c r="O13" s="21">
        <v>471.01299298608711</v>
      </c>
      <c r="P13" s="22">
        <v>62</v>
      </c>
      <c r="Q13" s="21">
        <v>475</v>
      </c>
      <c r="R13" s="22">
        <v>65</v>
      </c>
      <c r="S13" s="21">
        <v>476.69638952791979</v>
      </c>
      <c r="T13" s="22">
        <v>66.422039279806825</v>
      </c>
      <c r="U13" s="21">
        <v>479.15588609674751</v>
      </c>
      <c r="V13" s="22">
        <v>69.00446079523779</v>
      </c>
      <c r="W13" s="21">
        <v>474.84052006360491</v>
      </c>
      <c r="X13" s="22">
        <v>66.74915147799824</v>
      </c>
      <c r="Y13" s="21">
        <v>474.59021580912605</v>
      </c>
      <c r="Z13" s="22">
        <v>65.479846770680922</v>
      </c>
      <c r="AA13" s="21">
        <v>475.239873546431</v>
      </c>
      <c r="AB13" s="22">
        <v>66.343754044110838</v>
      </c>
      <c r="AC13" s="21">
        <v>481.54487520890342</v>
      </c>
      <c r="AD13" s="22">
        <v>71.616682889203148</v>
      </c>
      <c r="AE13" s="21">
        <v>484</v>
      </c>
      <c r="AF13" s="22">
        <v>70.502422256325389</v>
      </c>
      <c r="AG13" s="23">
        <v>485.38973925970828</v>
      </c>
      <c r="AH13" s="23">
        <v>489.13462224441753</v>
      </c>
      <c r="AI13" s="23">
        <v>494.9273084895633</v>
      </c>
      <c r="AJ13" s="23">
        <v>498.92366747246467</v>
      </c>
      <c r="AK13" s="23">
        <v>498.96390684440041</v>
      </c>
      <c r="AL13" s="23">
        <v>497.56837458594356</v>
      </c>
      <c r="AM13" s="23">
        <v>492.34610608778172</v>
      </c>
      <c r="AN13" s="26" t="s">
        <v>320</v>
      </c>
      <c r="AP13" s="36">
        <v>297169</v>
      </c>
      <c r="AQ13" s="36">
        <v>146310</v>
      </c>
    </row>
    <row r="14" spans="1:43" x14ac:dyDescent="0.2">
      <c r="A14" s="18">
        <v>5</v>
      </c>
      <c r="B14" s="19" t="s">
        <v>7</v>
      </c>
      <c r="C14" s="20">
        <v>325.54687419043967</v>
      </c>
      <c r="D14" s="20">
        <v>342.78200255098795</v>
      </c>
      <c r="E14" s="21">
        <v>405.28670433313238</v>
      </c>
      <c r="F14" s="22">
        <v>59.725416924103811</v>
      </c>
      <c r="G14" s="21">
        <v>398.10970528979954</v>
      </c>
      <c r="H14" s="22">
        <v>49.303265993185143</v>
      </c>
      <c r="I14" s="21">
        <v>430.0069627915214</v>
      </c>
      <c r="J14" s="22">
        <v>64.634551454738101</v>
      </c>
      <c r="K14" s="21">
        <v>437.73032680882511</v>
      </c>
      <c r="L14" s="22">
        <v>66.535390001093973</v>
      </c>
      <c r="M14" s="21">
        <v>443.68441095797959</v>
      </c>
      <c r="N14" s="22">
        <v>66.582790427503681</v>
      </c>
      <c r="O14" s="21">
        <v>445.62837261288109</v>
      </c>
      <c r="P14" s="22">
        <v>67</v>
      </c>
      <c r="Q14" s="21">
        <v>450</v>
      </c>
      <c r="R14" s="22">
        <v>69</v>
      </c>
      <c r="S14" s="21">
        <v>452.16304961755327</v>
      </c>
      <c r="T14" s="22">
        <v>70.34578159852191</v>
      </c>
      <c r="U14" s="21">
        <v>455.57431227561284</v>
      </c>
      <c r="V14" s="22">
        <v>72.633681257281438</v>
      </c>
      <c r="W14" s="21">
        <v>454.49106752267107</v>
      </c>
      <c r="X14" s="22">
        <v>72.188652760481034</v>
      </c>
      <c r="Y14" s="21">
        <v>454.19017450469534</v>
      </c>
      <c r="Z14" s="22">
        <v>71.12800134955296</v>
      </c>
      <c r="AA14" s="21">
        <v>455.66730583066499</v>
      </c>
      <c r="AB14" s="22">
        <v>73.541868344627289</v>
      </c>
      <c r="AC14" s="21">
        <v>459.35958019862613</v>
      </c>
      <c r="AD14" s="22">
        <v>76.406819452467289</v>
      </c>
      <c r="AE14" s="21">
        <v>462</v>
      </c>
      <c r="AF14" s="22">
        <v>76.398853878771376</v>
      </c>
      <c r="AG14" s="23">
        <v>463.23079032774143</v>
      </c>
      <c r="AH14" s="23">
        <v>468.97582517126199</v>
      </c>
      <c r="AI14" s="23">
        <v>473.96957768731176</v>
      </c>
      <c r="AJ14" s="23">
        <v>477.1970827521825</v>
      </c>
      <c r="AK14" s="23">
        <v>479.06656163844036</v>
      </c>
      <c r="AL14" s="23">
        <v>477.27726424510695</v>
      </c>
      <c r="AM14" s="23">
        <v>474.14953118349837</v>
      </c>
      <c r="AN14" s="26" t="s">
        <v>321</v>
      </c>
      <c r="AP14" s="36">
        <v>465214</v>
      </c>
      <c r="AQ14" s="36">
        <v>220581</v>
      </c>
    </row>
    <row r="15" spans="1:43" x14ac:dyDescent="0.2">
      <c r="A15" s="18">
        <v>6</v>
      </c>
      <c r="B15" s="19" t="s">
        <v>8</v>
      </c>
      <c r="C15" s="20">
        <v>337.30929442130281</v>
      </c>
      <c r="D15" s="20">
        <v>354.27478057269821</v>
      </c>
      <c r="E15" s="21">
        <v>423.28616724535078</v>
      </c>
      <c r="F15" s="22">
        <v>70.546156850564174</v>
      </c>
      <c r="G15" s="21">
        <v>425.77102201186307</v>
      </c>
      <c r="H15" s="22">
        <v>56.211410974074241</v>
      </c>
      <c r="I15" s="21">
        <v>464.54253890223958</v>
      </c>
      <c r="J15" s="22">
        <v>87.063607460853078</v>
      </c>
      <c r="K15" s="21">
        <v>467.03633739116634</v>
      </c>
      <c r="L15" s="22">
        <v>89.012869514289463</v>
      </c>
      <c r="M15" s="21">
        <v>473.52343398201225</v>
      </c>
      <c r="N15" s="22">
        <v>92.101539893932625</v>
      </c>
      <c r="O15" s="21">
        <v>477.21545887853307</v>
      </c>
      <c r="P15" s="22">
        <v>92</v>
      </c>
      <c r="Q15" s="21">
        <v>482</v>
      </c>
      <c r="R15" s="22">
        <v>94</v>
      </c>
      <c r="S15" s="21">
        <v>486.65841434695966</v>
      </c>
      <c r="T15" s="22">
        <v>94.665177223597595</v>
      </c>
      <c r="U15" s="21">
        <v>490.46773487225323</v>
      </c>
      <c r="V15" s="22">
        <v>97.077331925589533</v>
      </c>
      <c r="W15" s="21">
        <v>489.45750775841492</v>
      </c>
      <c r="X15" s="22">
        <v>95.893761595962374</v>
      </c>
      <c r="Y15" s="21">
        <v>489.13570911862161</v>
      </c>
      <c r="Z15" s="22">
        <v>93.960710532661352</v>
      </c>
      <c r="AA15" s="21">
        <v>492.40894894966215</v>
      </c>
      <c r="AB15" s="22">
        <v>97.309140136086739</v>
      </c>
      <c r="AC15" s="21">
        <v>498.19896347906388</v>
      </c>
      <c r="AD15" s="22">
        <v>102.32018492812132</v>
      </c>
      <c r="AE15" s="21">
        <v>502</v>
      </c>
      <c r="AF15" s="22">
        <v>103.574136857604</v>
      </c>
      <c r="AG15" s="23">
        <v>504.64708834310102</v>
      </c>
      <c r="AH15" s="23">
        <v>511.59065072207153</v>
      </c>
      <c r="AI15" s="23">
        <v>515.49830898755124</v>
      </c>
      <c r="AJ15" s="23">
        <v>521.10215282867705</v>
      </c>
      <c r="AK15" s="23">
        <v>526.71882009869898</v>
      </c>
      <c r="AL15" s="23">
        <v>525.98588188285964</v>
      </c>
      <c r="AM15" s="23">
        <v>525.08731226830253</v>
      </c>
      <c r="AN15" s="26" t="s">
        <v>322</v>
      </c>
      <c r="AP15" s="36">
        <v>363351</v>
      </c>
      <c r="AQ15" s="36">
        <v>190791</v>
      </c>
    </row>
    <row r="16" spans="1:43" x14ac:dyDescent="0.2">
      <c r="A16" s="18">
        <v>7</v>
      </c>
      <c r="B16" s="19" t="s">
        <v>9</v>
      </c>
      <c r="C16" s="20">
        <v>340.74135500456094</v>
      </c>
      <c r="D16" s="20">
        <v>367.15201133046617</v>
      </c>
      <c r="E16" s="21">
        <v>443.87290450973114</v>
      </c>
      <c r="F16" s="22">
        <v>75.62878762325586</v>
      </c>
      <c r="G16" s="21">
        <v>445.62776850707132</v>
      </c>
      <c r="H16" s="22">
        <v>59.774804991767247</v>
      </c>
      <c r="I16" s="21">
        <v>484.5726670896666</v>
      </c>
      <c r="J16" s="22">
        <v>102.76395736699648</v>
      </c>
      <c r="K16" s="21">
        <v>485.23684448872382</v>
      </c>
      <c r="L16" s="22">
        <v>103.77096790629476</v>
      </c>
      <c r="M16" s="21">
        <v>486.33618066668174</v>
      </c>
      <c r="N16" s="22">
        <v>107.03417339164149</v>
      </c>
      <c r="O16" s="21">
        <v>489.40512837765851</v>
      </c>
      <c r="P16" s="22">
        <v>107</v>
      </c>
      <c r="Q16" s="21">
        <v>494</v>
      </c>
      <c r="R16" s="22">
        <v>108</v>
      </c>
      <c r="S16" s="21">
        <v>497.21581860501374</v>
      </c>
      <c r="T16" s="22">
        <v>109.01740670208144</v>
      </c>
      <c r="U16" s="21">
        <v>500.39311658398299</v>
      </c>
      <c r="V16" s="22">
        <v>110.53773919206236</v>
      </c>
      <c r="W16" s="21">
        <v>498.35811716124493</v>
      </c>
      <c r="X16" s="22">
        <v>108.99771709544298</v>
      </c>
      <c r="Y16" s="21">
        <v>499.09056647057861</v>
      </c>
      <c r="Z16" s="22">
        <v>108.41103118291905</v>
      </c>
      <c r="AA16" s="21">
        <v>499.36912634876433</v>
      </c>
      <c r="AB16" s="22">
        <v>110.59323877479986</v>
      </c>
      <c r="AC16" s="21">
        <v>504.68672113738324</v>
      </c>
      <c r="AD16" s="22">
        <v>120.15886088294575</v>
      </c>
      <c r="AE16" s="21">
        <v>508</v>
      </c>
      <c r="AF16" s="22">
        <v>120.53097821696869</v>
      </c>
      <c r="AG16" s="23">
        <v>510.11743064319484</v>
      </c>
      <c r="AH16" s="23">
        <v>515.31041934817495</v>
      </c>
      <c r="AI16" s="23">
        <v>516.26697093090195</v>
      </c>
      <c r="AJ16" s="23">
        <v>520.86578032654995</v>
      </c>
      <c r="AK16" s="23">
        <v>521.33736814626707</v>
      </c>
      <c r="AL16" s="23">
        <v>519.1652833292377</v>
      </c>
      <c r="AM16" s="23">
        <v>515.01316508520051</v>
      </c>
      <c r="AN16" s="26" t="s">
        <v>323</v>
      </c>
      <c r="AP16" s="36">
        <v>201290</v>
      </c>
      <c r="AQ16" s="36">
        <v>103667</v>
      </c>
    </row>
    <row r="17" spans="1:44" x14ac:dyDescent="0.2">
      <c r="A17" s="18">
        <v>8</v>
      </c>
      <c r="B17" s="19" t="s">
        <v>10</v>
      </c>
      <c r="C17" s="20">
        <v>329.71844596163936</v>
      </c>
      <c r="D17" s="20">
        <v>368.64590814510342</v>
      </c>
      <c r="E17" s="21">
        <v>443.45065546918534</v>
      </c>
      <c r="F17" s="22">
        <v>65.287720549808796</v>
      </c>
      <c r="G17" s="21">
        <v>447.54902506034284</v>
      </c>
      <c r="H17" s="22">
        <v>51.201452919810002</v>
      </c>
      <c r="I17" s="21">
        <v>483.32715558586273</v>
      </c>
      <c r="J17" s="22">
        <v>80.477438430265764</v>
      </c>
      <c r="K17" s="21">
        <v>492.08390489254691</v>
      </c>
      <c r="L17" s="22">
        <v>83.405907617538475</v>
      </c>
      <c r="M17" s="21">
        <v>488.53740135695375</v>
      </c>
      <c r="N17" s="22">
        <v>85.956591708318086</v>
      </c>
      <c r="O17" s="21">
        <v>492.99784352332489</v>
      </c>
      <c r="P17" s="22">
        <v>87</v>
      </c>
      <c r="Q17" s="21">
        <v>499</v>
      </c>
      <c r="R17" s="22">
        <v>89</v>
      </c>
      <c r="S17" s="21">
        <v>502.76408443177007</v>
      </c>
      <c r="T17" s="22">
        <v>90.113855480925039</v>
      </c>
      <c r="U17" s="21">
        <v>508.15703249980749</v>
      </c>
      <c r="V17" s="22">
        <v>92.46918121701043</v>
      </c>
      <c r="W17" s="21">
        <v>511.54432678797843</v>
      </c>
      <c r="X17" s="22">
        <v>92.893224848648444</v>
      </c>
      <c r="Y17" s="21">
        <v>512.44979232523019</v>
      </c>
      <c r="Z17" s="22">
        <v>90.414451255245339</v>
      </c>
      <c r="AA17" s="21">
        <v>516.07351562399663</v>
      </c>
      <c r="AB17" s="22">
        <v>94.339057208786599</v>
      </c>
      <c r="AC17" s="21">
        <v>523.78623281676357</v>
      </c>
      <c r="AD17" s="22">
        <v>102.20271499425081</v>
      </c>
      <c r="AE17" s="21">
        <v>527</v>
      </c>
      <c r="AF17" s="22">
        <v>101.05810809073417</v>
      </c>
      <c r="AG17" s="23">
        <v>530.92695356254217</v>
      </c>
      <c r="AH17" s="23">
        <v>536.61801262030724</v>
      </c>
      <c r="AI17" s="23">
        <v>540.70963607541569</v>
      </c>
      <c r="AJ17" s="23">
        <v>549.39605795848468</v>
      </c>
      <c r="AK17" s="23">
        <v>548.87993752312059</v>
      </c>
      <c r="AL17" s="23">
        <v>549.37140613625388</v>
      </c>
      <c r="AM17" s="23">
        <v>548.14090418271098</v>
      </c>
      <c r="AN17" s="26" t="s">
        <v>324</v>
      </c>
      <c r="AP17" s="36">
        <v>245415</v>
      </c>
      <c r="AQ17" s="36">
        <v>134522</v>
      </c>
    </row>
    <row r="18" spans="1:44" x14ac:dyDescent="0.2">
      <c r="A18" s="18">
        <v>9</v>
      </c>
      <c r="B18" s="19" t="s">
        <v>11</v>
      </c>
      <c r="C18" s="20">
        <v>331.56126555174069</v>
      </c>
      <c r="D18" s="20">
        <v>383.6952986665703</v>
      </c>
      <c r="E18" s="21">
        <v>458.48217412621699</v>
      </c>
      <c r="F18" s="22">
        <v>73.737479862716256</v>
      </c>
      <c r="G18" s="21">
        <v>465.69167240192706</v>
      </c>
      <c r="H18" s="22">
        <v>59.428768066070198</v>
      </c>
      <c r="I18" s="21">
        <v>500.026016824213</v>
      </c>
      <c r="J18" s="22">
        <v>87.139808823274294</v>
      </c>
      <c r="K18" s="21">
        <v>516.998254799302</v>
      </c>
      <c r="L18" s="22">
        <v>92.527000854954366</v>
      </c>
      <c r="M18" s="21">
        <v>537</v>
      </c>
      <c r="N18" s="22">
        <v>95.142087425045631</v>
      </c>
      <c r="O18" s="21">
        <v>541.06489588570832</v>
      </c>
      <c r="P18" s="22">
        <v>97</v>
      </c>
      <c r="Q18" s="21">
        <v>546</v>
      </c>
      <c r="R18" s="22">
        <v>101</v>
      </c>
      <c r="S18" s="21">
        <v>551.79091717989422</v>
      </c>
      <c r="T18" s="22">
        <v>103.44225971352304</v>
      </c>
      <c r="U18" s="21">
        <v>557.93600784148987</v>
      </c>
      <c r="V18" s="22">
        <v>107.52292935657776</v>
      </c>
      <c r="W18" s="21">
        <v>560.89945976285696</v>
      </c>
      <c r="X18" s="22">
        <v>108.9748087853484</v>
      </c>
      <c r="Y18" s="21">
        <v>566.25769015659955</v>
      </c>
      <c r="Z18" s="22">
        <v>109.6721196868009</v>
      </c>
      <c r="AA18" s="21">
        <v>566.28652264272864</v>
      </c>
      <c r="AB18" s="22">
        <v>114.11306519499118</v>
      </c>
      <c r="AC18" s="21">
        <v>572</v>
      </c>
      <c r="AD18" s="22">
        <v>121.33898512044935</v>
      </c>
      <c r="AE18" s="21">
        <v>575</v>
      </c>
      <c r="AF18" s="22">
        <v>121.47444847807874</v>
      </c>
      <c r="AG18" s="23">
        <v>582.90023973261941</v>
      </c>
      <c r="AH18" s="23">
        <v>592.89173266201635</v>
      </c>
      <c r="AI18" s="23">
        <v>600.93389552914937</v>
      </c>
      <c r="AJ18" s="23">
        <v>608.20624546114743</v>
      </c>
      <c r="AK18" s="23">
        <v>610.90405525541962</v>
      </c>
      <c r="AL18" s="23">
        <v>609.57954199506139</v>
      </c>
      <c r="AM18" s="23">
        <v>605.15460460124757</v>
      </c>
      <c r="AN18" s="26" t="s">
        <v>325</v>
      </c>
      <c r="AP18" s="36">
        <v>59636</v>
      </c>
      <c r="AQ18" s="36">
        <v>36089</v>
      </c>
    </row>
    <row r="19" spans="1:44" x14ac:dyDescent="0.2">
      <c r="A19" s="18">
        <v>10</v>
      </c>
      <c r="B19" s="19" t="s">
        <v>12</v>
      </c>
      <c r="C19" s="20">
        <v>324.84659413190326</v>
      </c>
      <c r="D19" s="20">
        <v>357.08796290265855</v>
      </c>
      <c r="E19" s="21">
        <v>448.16822082303872</v>
      </c>
      <c r="F19" s="22">
        <v>54.787332961398477</v>
      </c>
      <c r="G19" s="21">
        <v>449.51779856878164</v>
      </c>
      <c r="H19" s="22">
        <v>44.599540386415867</v>
      </c>
      <c r="I19" s="21">
        <v>482.28645372558861</v>
      </c>
      <c r="J19" s="22">
        <v>68.355634221406206</v>
      </c>
      <c r="K19" s="21">
        <v>490.35072552435929</v>
      </c>
      <c r="L19" s="22">
        <v>69.930581413905003</v>
      </c>
      <c r="M19" s="21">
        <v>499.70653754318568</v>
      </c>
      <c r="N19" s="22">
        <v>72.947314345949337</v>
      </c>
      <c r="O19" s="21">
        <v>501.47738011260037</v>
      </c>
      <c r="P19" s="22">
        <v>73</v>
      </c>
      <c r="Q19" s="21">
        <v>504</v>
      </c>
      <c r="R19" s="22">
        <v>74</v>
      </c>
      <c r="S19" s="21">
        <v>504.40993952837414</v>
      </c>
      <c r="T19" s="22">
        <v>74.638886688320255</v>
      </c>
      <c r="U19" s="21">
        <v>510.39575613576682</v>
      </c>
      <c r="V19" s="22">
        <v>76.827895772589955</v>
      </c>
      <c r="W19" s="21">
        <v>508.27390567747534</v>
      </c>
      <c r="X19" s="22">
        <v>75.200809147570922</v>
      </c>
      <c r="Y19" s="21">
        <v>508.61809275582505</v>
      </c>
      <c r="Z19" s="22">
        <v>74.753441343269898</v>
      </c>
      <c r="AA19" s="21">
        <v>508.36279664444419</v>
      </c>
      <c r="AB19" s="22">
        <v>76.061005362105178</v>
      </c>
      <c r="AC19" s="21">
        <v>513.93285856957289</v>
      </c>
      <c r="AD19" s="22">
        <v>82.383044275745931</v>
      </c>
      <c r="AE19" s="21">
        <v>519</v>
      </c>
      <c r="AF19" s="22">
        <v>84.078923202057041</v>
      </c>
      <c r="AG19" s="23">
        <v>520.92100871136017</v>
      </c>
      <c r="AH19" s="23">
        <v>525.01705486794663</v>
      </c>
      <c r="AI19" s="23">
        <v>527.69941010515515</v>
      </c>
      <c r="AJ19" s="23">
        <v>532.01933003565796</v>
      </c>
      <c r="AK19" s="23">
        <v>533.96254832069883</v>
      </c>
      <c r="AL19" s="23">
        <v>535.5295620483663</v>
      </c>
      <c r="AM19" s="23">
        <v>535.8502140871874</v>
      </c>
      <c r="AN19" s="26" t="s">
        <v>326</v>
      </c>
      <c r="AP19" s="36">
        <v>159748</v>
      </c>
      <c r="AQ19" s="36">
        <v>85601</v>
      </c>
    </row>
    <row r="20" spans="1:44" x14ac:dyDescent="0.2">
      <c r="A20" s="18">
        <v>12</v>
      </c>
      <c r="B20" s="19" t="s">
        <v>13</v>
      </c>
      <c r="C20" s="20">
        <v>303.58792678267514</v>
      </c>
      <c r="D20" s="20">
        <v>359.75139695098773</v>
      </c>
      <c r="E20" s="21">
        <v>423.81013431756145</v>
      </c>
      <c r="F20" s="22">
        <v>69.65740739874245</v>
      </c>
      <c r="G20" s="21">
        <v>414.37272145869821</v>
      </c>
      <c r="H20" s="22">
        <v>62.384695578336846</v>
      </c>
      <c r="I20" s="21">
        <v>440.66619597244028</v>
      </c>
      <c r="J20" s="22">
        <v>74.787625421045206</v>
      </c>
      <c r="K20" s="21">
        <v>450.6883272099509</v>
      </c>
      <c r="L20" s="22">
        <v>77.843219198458684</v>
      </c>
      <c r="M20" s="21">
        <v>453.78107482964845</v>
      </c>
      <c r="N20" s="22">
        <v>77.898181395457783</v>
      </c>
      <c r="O20" s="21">
        <v>456.04527273981108</v>
      </c>
      <c r="P20" s="22">
        <v>78</v>
      </c>
      <c r="Q20" s="21">
        <v>460</v>
      </c>
      <c r="R20" s="22">
        <v>82</v>
      </c>
      <c r="S20" s="21">
        <v>463.8696372426383</v>
      </c>
      <c r="T20" s="22">
        <v>85.853984245579625</v>
      </c>
      <c r="U20" s="21">
        <v>467.15536938309214</v>
      </c>
      <c r="V20" s="22">
        <v>88.906815782792862</v>
      </c>
      <c r="W20" s="21">
        <v>464.38111758963669</v>
      </c>
      <c r="X20" s="22">
        <v>88.735369513927878</v>
      </c>
      <c r="Y20" s="21">
        <v>463.0406664117728</v>
      </c>
      <c r="Z20" s="22">
        <v>87.146843248431992</v>
      </c>
      <c r="AA20" s="21">
        <v>462.21456123161249</v>
      </c>
      <c r="AB20" s="22">
        <v>89.236674961898558</v>
      </c>
      <c r="AC20" s="21">
        <v>464.22164465097853</v>
      </c>
      <c r="AD20" s="22">
        <v>94.1544074773999</v>
      </c>
      <c r="AE20" s="21">
        <v>465</v>
      </c>
      <c r="AF20" s="22">
        <v>94.10665669361714</v>
      </c>
      <c r="AG20" s="23">
        <v>467.55823877702107</v>
      </c>
      <c r="AH20" s="23">
        <v>469.8291132159905</v>
      </c>
      <c r="AI20" s="23">
        <v>472.38452608424745</v>
      </c>
      <c r="AJ20" s="23">
        <v>476.90205757075859</v>
      </c>
      <c r="AK20" s="23">
        <v>476.60894961927607</v>
      </c>
      <c r="AL20" s="23">
        <v>474.24623854506098</v>
      </c>
      <c r="AM20" s="23">
        <v>473.25445153810779</v>
      </c>
      <c r="AN20" s="26" t="s">
        <v>327</v>
      </c>
      <c r="AP20" s="36">
        <v>1376659</v>
      </c>
      <c r="AQ20" s="36">
        <v>651510</v>
      </c>
    </row>
    <row r="21" spans="1:44" x14ac:dyDescent="0.2">
      <c r="A21" s="18">
        <v>13</v>
      </c>
      <c r="B21" s="19" t="s">
        <v>14</v>
      </c>
      <c r="C21" s="20" t="s">
        <v>1</v>
      </c>
      <c r="D21" s="20">
        <v>381.64071296184028</v>
      </c>
      <c r="E21" s="21">
        <v>457.87417803513591</v>
      </c>
      <c r="F21" s="22">
        <v>69.863578368829124</v>
      </c>
      <c r="G21" s="21">
        <v>452.51319902872973</v>
      </c>
      <c r="H21" s="22">
        <v>55.658689082119864</v>
      </c>
      <c r="I21" s="21">
        <v>482.19639560955738</v>
      </c>
      <c r="J21" s="22">
        <v>79.794084516344455</v>
      </c>
      <c r="K21" s="21">
        <v>493.16348720335719</v>
      </c>
      <c r="L21" s="22">
        <v>83.147881485360216</v>
      </c>
      <c r="M21" s="21">
        <v>496.32082282690266</v>
      </c>
      <c r="N21" s="22">
        <v>85.791370742423268</v>
      </c>
      <c r="O21" s="21">
        <v>500.29096115933032</v>
      </c>
      <c r="P21" s="22">
        <v>87</v>
      </c>
      <c r="Q21" s="21">
        <v>505</v>
      </c>
      <c r="R21" s="22">
        <v>88</v>
      </c>
      <c r="S21" s="21">
        <v>506.75207516317226</v>
      </c>
      <c r="T21" s="22">
        <v>88.1407369427546</v>
      </c>
      <c r="U21" s="21">
        <v>509.13124403326947</v>
      </c>
      <c r="V21" s="22">
        <v>90.34402708809813</v>
      </c>
      <c r="W21" s="21">
        <v>507.52729218572654</v>
      </c>
      <c r="X21" s="22">
        <v>89.998364966686196</v>
      </c>
      <c r="Y21" s="21">
        <v>508.43558799522401</v>
      </c>
      <c r="Z21" s="22">
        <v>89.590599092019062</v>
      </c>
      <c r="AA21" s="21">
        <v>509.93222559386152</v>
      </c>
      <c r="AB21" s="22">
        <v>92.848931249749356</v>
      </c>
      <c r="AC21" s="21">
        <v>516.71219055647566</v>
      </c>
      <c r="AD21" s="22">
        <v>99.423511567935691</v>
      </c>
      <c r="AE21" s="21">
        <v>518</v>
      </c>
      <c r="AF21" s="22">
        <v>98.212934013493495</v>
      </c>
      <c r="AG21" s="23">
        <v>520.43574492534094</v>
      </c>
      <c r="AH21" s="23">
        <v>525.53163369576077</v>
      </c>
      <c r="AI21" s="23">
        <v>531.06608748821691</v>
      </c>
      <c r="AJ21" s="23">
        <v>534.20397425658848</v>
      </c>
      <c r="AK21" s="23">
        <v>536.72647607880651</v>
      </c>
      <c r="AL21" s="23">
        <v>534.92593955353914</v>
      </c>
      <c r="AM21" s="23">
        <v>533.55021878620175</v>
      </c>
      <c r="AN21" s="26" t="s">
        <v>328</v>
      </c>
      <c r="AP21" s="36">
        <v>333202</v>
      </c>
      <c r="AQ21" s="36">
        <v>177780</v>
      </c>
    </row>
    <row r="22" spans="1:44" x14ac:dyDescent="0.2">
      <c r="A22" s="18">
        <v>14</v>
      </c>
      <c r="B22" s="19" t="s">
        <v>15</v>
      </c>
      <c r="C22" s="20">
        <v>323.79456536543381</v>
      </c>
      <c r="D22" s="20">
        <v>349.78092707580402</v>
      </c>
      <c r="E22" s="21">
        <v>421.15725255031424</v>
      </c>
      <c r="F22" s="22">
        <v>72.516136552387337</v>
      </c>
      <c r="G22" s="21">
        <v>407.97881417955199</v>
      </c>
      <c r="H22" s="22">
        <v>58.099117639718287</v>
      </c>
      <c r="I22" s="21">
        <v>442.41856864145871</v>
      </c>
      <c r="J22" s="22">
        <v>81.318539421810755</v>
      </c>
      <c r="K22" s="21">
        <v>445.77848159276272</v>
      </c>
      <c r="L22" s="22">
        <v>82.932289426022706</v>
      </c>
      <c r="M22" s="21">
        <v>443.11713316610616</v>
      </c>
      <c r="N22" s="22">
        <v>80.776664167203521</v>
      </c>
      <c r="O22" s="21">
        <v>445.69213063833115</v>
      </c>
      <c r="P22" s="22">
        <v>81</v>
      </c>
      <c r="Q22" s="21">
        <v>449</v>
      </c>
      <c r="R22" s="22">
        <v>83</v>
      </c>
      <c r="S22" s="21">
        <v>451.81219994186603</v>
      </c>
      <c r="T22" s="22">
        <v>84.642810927366995</v>
      </c>
      <c r="U22" s="21">
        <v>454.27881431350636</v>
      </c>
      <c r="V22" s="22">
        <v>86.552242435531269</v>
      </c>
      <c r="W22" s="21">
        <v>451.48695673951562</v>
      </c>
      <c r="X22" s="22">
        <v>85.119341775076535</v>
      </c>
      <c r="Y22" s="21">
        <v>449.47111368983479</v>
      </c>
      <c r="Z22" s="22">
        <v>82.363442766148722</v>
      </c>
      <c r="AA22" s="21">
        <v>450.44160196360417</v>
      </c>
      <c r="AB22" s="22">
        <v>84.055404945866002</v>
      </c>
      <c r="AC22" s="21">
        <v>454.28495759046666</v>
      </c>
      <c r="AD22" s="22">
        <v>89.672430940999064</v>
      </c>
      <c r="AE22" s="21">
        <v>454</v>
      </c>
      <c r="AF22" s="22">
        <v>87.444798899105521</v>
      </c>
      <c r="AG22" s="23">
        <v>452.4074870672182</v>
      </c>
      <c r="AH22" s="23">
        <v>456.12395227283042</v>
      </c>
      <c r="AI22" s="23">
        <v>459.33518937790109</v>
      </c>
      <c r="AJ22" s="23">
        <v>462.80513717124728</v>
      </c>
      <c r="AK22" s="23">
        <v>464.63063561588973</v>
      </c>
      <c r="AL22" s="23">
        <v>461.30623307502736</v>
      </c>
      <c r="AM22" s="23">
        <v>457.69656526506657</v>
      </c>
      <c r="AN22" s="26" t="s">
        <v>329</v>
      </c>
      <c r="AP22" s="36">
        <v>1724529</v>
      </c>
      <c r="AQ22" s="36">
        <v>789311</v>
      </c>
    </row>
    <row r="23" spans="1:44" x14ac:dyDescent="0.2">
      <c r="A23" s="18">
        <v>17</v>
      </c>
      <c r="B23" s="19" t="s">
        <v>16</v>
      </c>
      <c r="C23" s="20">
        <v>340.64259408203867</v>
      </c>
      <c r="D23" s="20">
        <v>374.48868236702219</v>
      </c>
      <c r="E23" s="21">
        <v>462.43156370315427</v>
      </c>
      <c r="F23" s="22">
        <v>61.44608102857547</v>
      </c>
      <c r="G23" s="21">
        <v>465.29183728799239</v>
      </c>
      <c r="H23" s="22">
        <v>47.94180507093035</v>
      </c>
      <c r="I23" s="21">
        <v>500.76221704489888</v>
      </c>
      <c r="J23" s="22">
        <v>89.956272254619805</v>
      </c>
      <c r="K23" s="21">
        <v>502.26343059721847</v>
      </c>
      <c r="L23" s="22">
        <v>89.791747726388436</v>
      </c>
      <c r="M23" s="21">
        <v>506.41252901080026</v>
      </c>
      <c r="N23" s="22">
        <v>88.864356656419176</v>
      </c>
      <c r="O23" s="21">
        <v>509.74599355751616</v>
      </c>
      <c r="P23" s="22">
        <v>90</v>
      </c>
      <c r="Q23" s="21">
        <v>512</v>
      </c>
      <c r="R23" s="22">
        <v>93</v>
      </c>
      <c r="S23" s="21">
        <v>515.72690316731496</v>
      </c>
      <c r="T23" s="22">
        <v>93.063638756470624</v>
      </c>
      <c r="U23" s="21">
        <v>519.91439694400015</v>
      </c>
      <c r="V23" s="22">
        <v>96.486038375294896</v>
      </c>
      <c r="W23" s="21">
        <v>521.29136435705777</v>
      </c>
      <c r="X23" s="22">
        <v>96.457600210700349</v>
      </c>
      <c r="Y23" s="21">
        <v>522.90333199224608</v>
      </c>
      <c r="Z23" s="22">
        <v>94.308913353571555</v>
      </c>
      <c r="AA23" s="21">
        <v>525.30131936927717</v>
      </c>
      <c r="AB23" s="22">
        <v>96.038235380159719</v>
      </c>
      <c r="AC23" s="21">
        <v>532.57256773049255</v>
      </c>
      <c r="AD23" s="22">
        <v>107.58456921098053</v>
      </c>
      <c r="AE23" s="21">
        <v>537</v>
      </c>
      <c r="AF23" s="22">
        <v>107.05092763801063</v>
      </c>
      <c r="AG23" s="23">
        <v>538.83993670122766</v>
      </c>
      <c r="AH23" s="23">
        <v>543.41420417915663</v>
      </c>
      <c r="AI23" s="23">
        <v>546.91875734579276</v>
      </c>
      <c r="AJ23" s="23">
        <v>550.06253324324712</v>
      </c>
      <c r="AK23" s="23">
        <v>553.06259415540364</v>
      </c>
      <c r="AL23" s="23">
        <v>553.71927267556566</v>
      </c>
      <c r="AM23" s="23">
        <v>551.32782228644692</v>
      </c>
      <c r="AN23" s="26" t="s">
        <v>330</v>
      </c>
      <c r="AP23" s="36">
        <v>282342</v>
      </c>
      <c r="AQ23" s="36">
        <v>155663</v>
      </c>
    </row>
    <row r="24" spans="1:44" x14ac:dyDescent="0.2">
      <c r="A24" s="18">
        <v>18</v>
      </c>
      <c r="B24" s="19" t="s">
        <v>17</v>
      </c>
      <c r="C24" s="20">
        <v>333.52948056314966</v>
      </c>
      <c r="D24" s="20">
        <v>356.36180728688271</v>
      </c>
      <c r="E24" s="21">
        <v>430.06755641015292</v>
      </c>
      <c r="F24" s="22">
        <v>56.375292187895624</v>
      </c>
      <c r="G24" s="21">
        <v>425.440548157313</v>
      </c>
      <c r="H24" s="22">
        <v>48.889416883536349</v>
      </c>
      <c r="I24" s="21">
        <v>457.92427389672383</v>
      </c>
      <c r="J24" s="22">
        <v>67.034240430622006</v>
      </c>
      <c r="K24" s="21">
        <v>460.67777038828922</v>
      </c>
      <c r="L24" s="22">
        <v>69.090458990199053</v>
      </c>
      <c r="M24" s="21">
        <v>463.13898988129131</v>
      </c>
      <c r="N24" s="22">
        <v>70.267333595608761</v>
      </c>
      <c r="O24" s="21">
        <v>464.2864968701839</v>
      </c>
      <c r="P24" s="22">
        <v>68</v>
      </c>
      <c r="Q24" s="21">
        <v>467</v>
      </c>
      <c r="R24" s="22">
        <v>70</v>
      </c>
      <c r="S24" s="21">
        <v>469.90874604923857</v>
      </c>
      <c r="T24" s="22">
        <v>71.228273085358268</v>
      </c>
      <c r="U24" s="21">
        <v>471.34866286509748</v>
      </c>
      <c r="V24" s="22">
        <v>72.162145506088436</v>
      </c>
      <c r="W24" s="21">
        <v>471.32587427706613</v>
      </c>
      <c r="X24" s="22">
        <v>72.667175550530715</v>
      </c>
      <c r="Y24" s="21">
        <v>470.38986291835732</v>
      </c>
      <c r="Z24" s="22">
        <v>71.428827684679945</v>
      </c>
      <c r="AA24" s="21">
        <v>481.36925284279505</v>
      </c>
      <c r="AB24" s="22">
        <v>71.824742488810855</v>
      </c>
      <c r="AC24" s="21">
        <v>487.35511251550622</v>
      </c>
      <c r="AD24" s="22">
        <v>78.009092233924207</v>
      </c>
      <c r="AE24" s="21">
        <v>491</v>
      </c>
      <c r="AF24" s="22">
        <v>77.449552441421446</v>
      </c>
      <c r="AG24" s="23">
        <v>494.625805953709</v>
      </c>
      <c r="AH24" s="23">
        <v>490.04550526839068</v>
      </c>
      <c r="AI24" s="23">
        <v>494.03554608271168</v>
      </c>
      <c r="AJ24" s="23">
        <v>498.06218680519197</v>
      </c>
      <c r="AK24" s="23">
        <v>498.12178097385907</v>
      </c>
      <c r="AL24" s="23">
        <v>497.50571400178876</v>
      </c>
      <c r="AM24" s="23">
        <v>493.35596158012561</v>
      </c>
      <c r="AN24" s="26" t="s">
        <v>331</v>
      </c>
      <c r="AP24" s="36">
        <v>304634</v>
      </c>
      <c r="AQ24" s="36">
        <v>150293</v>
      </c>
    </row>
    <row r="25" spans="1:44" x14ac:dyDescent="0.2">
      <c r="A25" s="18">
        <v>19</v>
      </c>
      <c r="B25" s="19" t="s">
        <v>18</v>
      </c>
      <c r="C25" s="20">
        <v>325.25794596589424</v>
      </c>
      <c r="D25" s="20">
        <v>346.37317078809269</v>
      </c>
      <c r="E25" s="21">
        <v>423.85497142989783</v>
      </c>
      <c r="F25" s="22">
        <v>52.551965862886718</v>
      </c>
      <c r="G25" s="21">
        <v>418.07193384935334</v>
      </c>
      <c r="H25" s="22">
        <v>44.140007123680107</v>
      </c>
      <c r="I25" s="21">
        <v>453.8225587264609</v>
      </c>
      <c r="J25" s="22">
        <v>59.135841279821157</v>
      </c>
      <c r="K25" s="21">
        <v>458.93206227559835</v>
      </c>
      <c r="L25" s="22">
        <v>62.408277505070281</v>
      </c>
      <c r="M25" s="21">
        <v>463.20194789458907</v>
      </c>
      <c r="N25" s="22">
        <v>61.848893262703072</v>
      </c>
      <c r="O25" s="21">
        <v>466.86862489454717</v>
      </c>
      <c r="P25" s="22">
        <v>62</v>
      </c>
      <c r="Q25" s="21">
        <v>470</v>
      </c>
      <c r="R25" s="22">
        <v>64</v>
      </c>
      <c r="S25" s="21">
        <v>473.76737582155857</v>
      </c>
      <c r="T25" s="22">
        <v>64.984236761551429</v>
      </c>
      <c r="U25" s="21">
        <v>474.2330524972204</v>
      </c>
      <c r="V25" s="22">
        <v>64.928131911358008</v>
      </c>
      <c r="W25" s="21">
        <v>474.92056377708235</v>
      </c>
      <c r="X25" s="22">
        <v>64.43470120892573</v>
      </c>
      <c r="Y25" s="21">
        <v>473.99596873780064</v>
      </c>
      <c r="Z25" s="22">
        <v>63.560098471147789</v>
      </c>
      <c r="AA25" s="21">
        <v>474.60365865733058</v>
      </c>
      <c r="AB25" s="22">
        <v>64.519578450437024</v>
      </c>
      <c r="AC25" s="21">
        <v>482.17078079887818</v>
      </c>
      <c r="AD25" s="22">
        <v>69.292306237961881</v>
      </c>
      <c r="AE25" s="21">
        <v>486</v>
      </c>
      <c r="AF25" s="22">
        <v>69.253570466181628</v>
      </c>
      <c r="AG25" s="23">
        <v>488.79435366914822</v>
      </c>
      <c r="AH25" s="23">
        <v>493.14974182444064</v>
      </c>
      <c r="AI25" s="23">
        <v>495.32851799694117</v>
      </c>
      <c r="AJ25" s="23">
        <v>498.56891319821676</v>
      </c>
      <c r="AK25" s="23">
        <v>500.66128770078757</v>
      </c>
      <c r="AL25" s="23">
        <v>498.31258341103126</v>
      </c>
      <c r="AM25" s="23">
        <v>495.105828743914</v>
      </c>
      <c r="AN25" s="26" t="s">
        <v>332</v>
      </c>
      <c r="AP25" s="36">
        <v>275634</v>
      </c>
      <c r="AQ25" s="36">
        <v>136468</v>
      </c>
    </row>
    <row r="26" spans="1:44" x14ac:dyDescent="0.2">
      <c r="A26" s="18">
        <v>20</v>
      </c>
      <c r="B26" s="19" t="s">
        <v>19</v>
      </c>
      <c r="C26" s="20">
        <v>350.36663693450686</v>
      </c>
      <c r="D26" s="20">
        <v>378.70773047865964</v>
      </c>
      <c r="E26" s="21">
        <v>464.4597965177623</v>
      </c>
      <c r="F26" s="22">
        <v>60.626083226380047</v>
      </c>
      <c r="G26" s="21">
        <v>468.79526548855688</v>
      </c>
      <c r="H26" s="22">
        <v>46.64155940901378</v>
      </c>
      <c r="I26" s="21">
        <v>510.1138135494341</v>
      </c>
      <c r="J26" s="22">
        <v>86.377422251129374</v>
      </c>
      <c r="K26" s="21">
        <v>514.13034492921349</v>
      </c>
      <c r="L26" s="22">
        <v>91.784991680412844</v>
      </c>
      <c r="M26" s="21">
        <v>521.55753799644901</v>
      </c>
      <c r="N26" s="22">
        <v>96.499349052509757</v>
      </c>
      <c r="O26" s="21">
        <v>524.53702194550385</v>
      </c>
      <c r="P26" s="22">
        <v>96</v>
      </c>
      <c r="Q26" s="21">
        <v>528</v>
      </c>
      <c r="R26" s="22">
        <v>102</v>
      </c>
      <c r="S26" s="21">
        <v>531.61412454169943</v>
      </c>
      <c r="T26" s="22">
        <v>102.73547853648452</v>
      </c>
      <c r="U26" s="21">
        <v>537.51016142143772</v>
      </c>
      <c r="V26" s="22">
        <v>105.83483335268842</v>
      </c>
      <c r="W26" s="21">
        <v>539.08650062203264</v>
      </c>
      <c r="X26" s="22">
        <v>106.00760511405858</v>
      </c>
      <c r="Y26" s="21">
        <v>540.35417759528252</v>
      </c>
      <c r="Z26" s="22">
        <v>103.24692943581209</v>
      </c>
      <c r="AA26" s="21">
        <v>542.32816644711909</v>
      </c>
      <c r="AB26" s="22">
        <v>97.879712001732315</v>
      </c>
      <c r="AC26" s="21">
        <v>549.39110324142666</v>
      </c>
      <c r="AD26" s="22">
        <v>114.32804538720052</v>
      </c>
      <c r="AE26" s="21">
        <v>557</v>
      </c>
      <c r="AF26" s="22">
        <v>113.67723307487182</v>
      </c>
      <c r="AG26" s="23">
        <v>561.56583116217644</v>
      </c>
      <c r="AH26" s="23">
        <v>571.20344610966526</v>
      </c>
      <c r="AI26" s="23">
        <v>573.83760287882558</v>
      </c>
      <c r="AJ26" s="23">
        <v>578.61770525105533</v>
      </c>
      <c r="AK26" s="23">
        <v>581.05615389731076</v>
      </c>
      <c r="AL26" s="23">
        <v>580.57098260015186</v>
      </c>
      <c r="AM26" s="23">
        <v>579.03368717316141</v>
      </c>
      <c r="AN26" s="26" t="s">
        <v>333</v>
      </c>
      <c r="AP26" s="36">
        <v>287795</v>
      </c>
      <c r="AQ26" s="36">
        <v>166643</v>
      </c>
    </row>
    <row r="27" spans="1:44" x14ac:dyDescent="0.2">
      <c r="A27" s="18">
        <v>21</v>
      </c>
      <c r="B27" s="19" t="s">
        <v>20</v>
      </c>
      <c r="C27" s="20">
        <v>324.49788222434762</v>
      </c>
      <c r="D27" s="20">
        <v>356.77164818719814</v>
      </c>
      <c r="E27" s="21">
        <v>438.23929981264735</v>
      </c>
      <c r="F27" s="22">
        <v>57.778592020574223</v>
      </c>
      <c r="G27" s="21">
        <v>442.70715991528857</v>
      </c>
      <c r="H27" s="22">
        <v>43.891178438107652</v>
      </c>
      <c r="I27" s="21">
        <v>479.00624727589712</v>
      </c>
      <c r="J27" s="22">
        <v>72.746664021032785</v>
      </c>
      <c r="K27" s="21">
        <v>483.40477034522519</v>
      </c>
      <c r="L27" s="22">
        <v>76.838237927107883</v>
      </c>
      <c r="M27" s="21">
        <v>488.87187303605356</v>
      </c>
      <c r="N27" s="22">
        <v>78.648154702997118</v>
      </c>
      <c r="O27" s="21">
        <v>492.81141208666065</v>
      </c>
      <c r="P27" s="22">
        <v>80</v>
      </c>
      <c r="Q27" s="21">
        <v>497</v>
      </c>
      <c r="R27" s="22">
        <v>81</v>
      </c>
      <c r="S27" s="21">
        <v>500.80708639995936</v>
      </c>
      <c r="T27" s="22">
        <v>82.638392646626741</v>
      </c>
      <c r="U27" s="21">
        <v>506.06126596980261</v>
      </c>
      <c r="V27" s="22">
        <v>87.550813008130092</v>
      </c>
      <c r="W27" s="21">
        <v>506.09521876834538</v>
      </c>
      <c r="X27" s="22">
        <v>88.080084665903115</v>
      </c>
      <c r="Y27" s="21">
        <v>506.49397660141318</v>
      </c>
      <c r="Z27" s="22">
        <v>86.785445383991672</v>
      </c>
      <c r="AA27" s="21">
        <v>506.13543512057555</v>
      </c>
      <c r="AB27" s="22">
        <v>85.671933186304642</v>
      </c>
      <c r="AC27" s="21">
        <v>510.44922051820606</v>
      </c>
      <c r="AD27" s="22">
        <v>91.502652591935387</v>
      </c>
      <c r="AE27" s="21">
        <v>513</v>
      </c>
      <c r="AF27" s="22">
        <v>90.187211721081667</v>
      </c>
      <c r="AG27" s="23">
        <v>515.26444081991235</v>
      </c>
      <c r="AH27" s="23">
        <v>519.97983424031577</v>
      </c>
      <c r="AI27" s="23">
        <v>523.18604931872562</v>
      </c>
      <c r="AJ27" s="23">
        <v>528.94648799985919</v>
      </c>
      <c r="AK27" s="23">
        <v>533.55969262790529</v>
      </c>
      <c r="AL27" s="23">
        <v>532.74976518772758</v>
      </c>
      <c r="AM27" s="23">
        <v>529.93216929485993</v>
      </c>
      <c r="AN27" s="26" t="s">
        <v>334</v>
      </c>
      <c r="AP27" s="36">
        <v>287333</v>
      </c>
      <c r="AQ27" s="36">
        <v>152267</v>
      </c>
    </row>
    <row r="28" spans="1:44" x14ac:dyDescent="0.2">
      <c r="A28" s="18">
        <v>22</v>
      </c>
      <c r="B28" s="19" t="s">
        <v>21</v>
      </c>
      <c r="C28" s="20">
        <v>321.26094885055755</v>
      </c>
      <c r="D28" s="20">
        <v>358.42275178681399</v>
      </c>
      <c r="E28" s="21">
        <v>448.2586969424288</v>
      </c>
      <c r="F28" s="22">
        <v>58.631846987421262</v>
      </c>
      <c r="G28" s="21">
        <v>457.93100778195048</v>
      </c>
      <c r="H28" s="22">
        <v>49.614774091137868</v>
      </c>
      <c r="I28" s="21">
        <v>491.27932362164097</v>
      </c>
      <c r="J28" s="22">
        <v>81.589144209239166</v>
      </c>
      <c r="K28" s="21">
        <v>493.71694863742277</v>
      </c>
      <c r="L28" s="22">
        <v>81.246481411728496</v>
      </c>
      <c r="M28" s="21">
        <v>497.16107956755076</v>
      </c>
      <c r="N28" s="22">
        <v>84.344851600745571</v>
      </c>
      <c r="O28" s="21">
        <v>501.25337920865081</v>
      </c>
      <c r="P28" s="22">
        <v>85</v>
      </c>
      <c r="Q28" s="21">
        <v>505</v>
      </c>
      <c r="R28" s="22">
        <v>89</v>
      </c>
      <c r="S28" s="21">
        <v>506.40944230272891</v>
      </c>
      <c r="T28" s="22">
        <v>89.064413973362619</v>
      </c>
      <c r="U28" s="21">
        <v>511.88945619447037</v>
      </c>
      <c r="V28" s="22">
        <v>92.675733515163216</v>
      </c>
      <c r="W28" s="21">
        <v>513.61688666494126</v>
      </c>
      <c r="X28" s="22">
        <v>93.585128938415266</v>
      </c>
      <c r="Y28" s="21">
        <v>517.40892353897107</v>
      </c>
      <c r="Z28" s="22">
        <v>93.226091786147734</v>
      </c>
      <c r="AA28" s="21">
        <v>518.32613853555654</v>
      </c>
      <c r="AB28" s="22">
        <v>92.520431028801156</v>
      </c>
      <c r="AC28" s="21">
        <v>524.98884979434069</v>
      </c>
      <c r="AD28" s="22">
        <v>104.20486644531444</v>
      </c>
      <c r="AE28" s="21">
        <v>527</v>
      </c>
      <c r="AF28" s="22">
        <v>104.39285670004671</v>
      </c>
      <c r="AG28" s="23">
        <v>531.29946398092318</v>
      </c>
      <c r="AH28" s="23">
        <v>537.97207862763821</v>
      </c>
      <c r="AI28" s="23">
        <v>540.63578177884494</v>
      </c>
      <c r="AJ28" s="23">
        <v>544.73488774452596</v>
      </c>
      <c r="AK28" s="23">
        <v>546.65972851782442</v>
      </c>
      <c r="AL28" s="23">
        <v>545.90505998956701</v>
      </c>
      <c r="AM28" s="23">
        <v>543.02306626456925</v>
      </c>
      <c r="AN28" s="26" t="s">
        <v>335</v>
      </c>
      <c r="AP28" s="36">
        <v>245380</v>
      </c>
      <c r="AQ28" s="36">
        <v>133247</v>
      </c>
    </row>
    <row r="29" spans="1:44" x14ac:dyDescent="0.2">
      <c r="A29" s="18">
        <v>23</v>
      </c>
      <c r="B29" s="19" t="s">
        <v>22</v>
      </c>
      <c r="C29" s="20">
        <v>318.31574516701244</v>
      </c>
      <c r="D29" s="20">
        <v>360.46511627906972</v>
      </c>
      <c r="E29" s="21">
        <v>449.8180157081178</v>
      </c>
      <c r="F29" s="22">
        <v>68.54250475222139</v>
      </c>
      <c r="G29" s="21">
        <v>462.01616709936275</v>
      </c>
      <c r="H29" s="22">
        <v>55.154000472032095</v>
      </c>
      <c r="I29" s="21">
        <v>500.15560835275272</v>
      </c>
      <c r="J29" s="22">
        <v>107.38733816007164</v>
      </c>
      <c r="K29" s="21">
        <v>505.7943954076909</v>
      </c>
      <c r="L29" s="22">
        <v>111.53389006375129</v>
      </c>
      <c r="M29" s="21">
        <v>511.97987287305335</v>
      </c>
      <c r="N29" s="22">
        <v>124.24301774452583</v>
      </c>
      <c r="O29" s="21">
        <v>513.34798994974869</v>
      </c>
      <c r="P29" s="22">
        <v>125</v>
      </c>
      <c r="Q29" s="21">
        <v>517</v>
      </c>
      <c r="R29" s="22">
        <v>126</v>
      </c>
      <c r="S29" s="21">
        <v>523.12830854550032</v>
      </c>
      <c r="T29" s="22">
        <v>128.04071086463321</v>
      </c>
      <c r="U29" s="21">
        <v>528.48230883140616</v>
      </c>
      <c r="V29" s="22">
        <v>132.44746211285798</v>
      </c>
      <c r="W29" s="21">
        <v>530.66195772993512</v>
      </c>
      <c r="X29" s="22">
        <v>132.50116236002427</v>
      </c>
      <c r="Y29" s="21">
        <v>534.53816212289883</v>
      </c>
      <c r="Z29" s="22">
        <v>132.92593382126532</v>
      </c>
      <c r="AA29" s="21">
        <v>534.72869441592297</v>
      </c>
      <c r="AB29" s="22">
        <v>127.61235289471607</v>
      </c>
      <c r="AC29" s="21">
        <v>541.15439727035948</v>
      </c>
      <c r="AD29" s="22">
        <v>146.64692796694032</v>
      </c>
      <c r="AE29" s="21">
        <v>546</v>
      </c>
      <c r="AF29" s="22">
        <v>148.05742506757989</v>
      </c>
      <c r="AG29" s="23">
        <v>549.999208372255</v>
      </c>
      <c r="AH29" s="23">
        <v>557.8369410649392</v>
      </c>
      <c r="AI29" s="23">
        <v>561.02509259332066</v>
      </c>
      <c r="AJ29" s="23">
        <v>564.71202719136852</v>
      </c>
      <c r="AK29" s="23">
        <v>565.30621684963614</v>
      </c>
      <c r="AL29" s="23">
        <v>567.34540085815797</v>
      </c>
      <c r="AM29" s="23">
        <v>564.35878405778249</v>
      </c>
      <c r="AN29" s="26" t="s">
        <v>336</v>
      </c>
      <c r="AP29" s="36">
        <v>130697</v>
      </c>
      <c r="AQ29" s="36">
        <v>73760</v>
      </c>
    </row>
    <row r="30" spans="1:44" x14ac:dyDescent="0.2">
      <c r="A30" s="18">
        <v>24</v>
      </c>
      <c r="B30" s="19" t="s">
        <v>23</v>
      </c>
      <c r="C30" s="20">
        <v>326.05428419372009</v>
      </c>
      <c r="D30" s="20">
        <v>355.32855455678765</v>
      </c>
      <c r="E30" s="21">
        <v>431.80880111760223</v>
      </c>
      <c r="F30" s="22">
        <v>58.332804165608337</v>
      </c>
      <c r="G30" s="21">
        <v>430.82941736539823</v>
      </c>
      <c r="H30" s="22">
        <v>40.952578396142385</v>
      </c>
      <c r="I30" s="21">
        <v>461.54084878578635</v>
      </c>
      <c r="J30" s="22">
        <v>89.2658347653053</v>
      </c>
      <c r="K30" s="21">
        <v>459.4269042898095</v>
      </c>
      <c r="L30" s="22">
        <v>90.201063996244727</v>
      </c>
      <c r="M30" s="21">
        <v>457.86982063621025</v>
      </c>
      <c r="N30" s="22">
        <v>89.128600228164217</v>
      </c>
      <c r="O30" s="21">
        <v>461.2426185221085</v>
      </c>
      <c r="P30" s="22">
        <v>89</v>
      </c>
      <c r="Q30" s="21">
        <v>464</v>
      </c>
      <c r="R30" s="22">
        <v>98</v>
      </c>
      <c r="S30" s="21">
        <v>467.66906787555109</v>
      </c>
      <c r="T30" s="22">
        <v>98.735484071291054</v>
      </c>
      <c r="U30" s="21">
        <v>472.258014437631</v>
      </c>
      <c r="V30" s="22">
        <v>102.2316230691609</v>
      </c>
      <c r="W30" s="21">
        <v>472.26921405512792</v>
      </c>
      <c r="X30" s="22">
        <v>101.5934091508541</v>
      </c>
      <c r="Y30" s="21">
        <v>473.57950917063698</v>
      </c>
      <c r="Z30" s="22">
        <v>100.08166298344679</v>
      </c>
      <c r="AA30" s="21">
        <v>474.87374175800858</v>
      </c>
      <c r="AB30" s="22">
        <v>100.73652248727772</v>
      </c>
      <c r="AC30" s="21">
        <v>481.61416321908149</v>
      </c>
      <c r="AD30" s="22">
        <v>112.98449164490258</v>
      </c>
      <c r="AE30" s="21">
        <v>487</v>
      </c>
      <c r="AF30" s="22">
        <v>114.66521050283798</v>
      </c>
      <c r="AG30" s="23">
        <v>490.25867024334167</v>
      </c>
      <c r="AH30" s="23">
        <v>497.03823781825116</v>
      </c>
      <c r="AI30" s="23">
        <v>499.90135971834405</v>
      </c>
      <c r="AJ30" s="23">
        <v>505.19115901339711</v>
      </c>
      <c r="AK30" s="23">
        <v>505.24083227100243</v>
      </c>
      <c r="AL30" s="23">
        <v>504.23775902561175</v>
      </c>
      <c r="AM30" s="23">
        <v>502.00094985292009</v>
      </c>
      <c r="AN30" s="26" t="s">
        <v>337</v>
      </c>
      <c r="AP30" s="36">
        <v>271621</v>
      </c>
      <c r="AQ30" s="36">
        <v>136354</v>
      </c>
      <c r="AR30" s="27"/>
    </row>
    <row r="31" spans="1:44" x14ac:dyDescent="0.2">
      <c r="A31" s="28">
        <v>25</v>
      </c>
      <c r="B31" s="29" t="s">
        <v>24</v>
      </c>
      <c r="C31" s="30">
        <v>327.641580130607</v>
      </c>
      <c r="D31" s="30">
        <v>360.18558044440454</v>
      </c>
      <c r="E31" s="31">
        <v>465.60752270271291</v>
      </c>
      <c r="F31" s="32">
        <v>55.195556145373196</v>
      </c>
      <c r="G31" s="31">
        <v>471.98424125318127</v>
      </c>
      <c r="H31" s="32">
        <v>42.080966576570141</v>
      </c>
      <c r="I31" s="31">
        <v>500.88859716800437</v>
      </c>
      <c r="J31" s="32">
        <v>75.708422753989851</v>
      </c>
      <c r="K31" s="31">
        <v>501.99223399480962</v>
      </c>
      <c r="L31" s="32">
        <v>78.704173463732928</v>
      </c>
      <c r="M31" s="31">
        <v>506.87666283202282</v>
      </c>
      <c r="N31" s="32">
        <v>81.835222284616052</v>
      </c>
      <c r="O31" s="31">
        <v>509.77698963718268</v>
      </c>
      <c r="P31" s="32">
        <v>82</v>
      </c>
      <c r="Q31" s="31">
        <v>514</v>
      </c>
      <c r="R31" s="32">
        <v>89</v>
      </c>
      <c r="S31" s="31">
        <v>517.7303838274762</v>
      </c>
      <c r="T31" s="32">
        <v>89.743691540550415</v>
      </c>
      <c r="U31" s="31">
        <v>521.94483672020226</v>
      </c>
      <c r="V31" s="32">
        <v>94.249902263497603</v>
      </c>
      <c r="W31" s="31">
        <v>524.99689765462688</v>
      </c>
      <c r="X31" s="32">
        <v>95.935949246426389</v>
      </c>
      <c r="Y31" s="31">
        <v>530.58300930551707</v>
      </c>
      <c r="Z31" s="32">
        <v>95.238095238095241</v>
      </c>
      <c r="AA31" s="31">
        <v>535.4797192671989</v>
      </c>
      <c r="AB31" s="32">
        <v>96.450620387314743</v>
      </c>
      <c r="AC31" s="31">
        <v>542.43933069550826</v>
      </c>
      <c r="AD31" s="32">
        <v>108.57480971030884</v>
      </c>
      <c r="AE31" s="31">
        <v>548</v>
      </c>
      <c r="AF31" s="32">
        <v>110.57421504095788</v>
      </c>
      <c r="AG31" s="33">
        <v>552.33800332712008</v>
      </c>
      <c r="AH31" s="33">
        <v>559.65557686072157</v>
      </c>
      <c r="AI31" s="33">
        <v>564.56770114252561</v>
      </c>
      <c r="AJ31" s="33">
        <v>565.91513950272929</v>
      </c>
      <c r="AK31" s="33">
        <v>564.73277396592027</v>
      </c>
      <c r="AL31" s="33">
        <v>566.70686515669422</v>
      </c>
      <c r="AM31" s="33">
        <v>566.11117771650083</v>
      </c>
      <c r="AN31" s="34" t="s">
        <v>338</v>
      </c>
      <c r="AP31" s="41">
        <v>250230</v>
      </c>
      <c r="AQ31" s="41">
        <v>141658</v>
      </c>
      <c r="AR31" s="27"/>
    </row>
    <row r="32" spans="1:44" x14ac:dyDescent="0.2">
      <c r="A32" s="18">
        <v>114</v>
      </c>
      <c r="B32" s="19" t="s">
        <v>27</v>
      </c>
      <c r="C32" s="20">
        <v>295.53930530164536</v>
      </c>
      <c r="D32" s="20">
        <v>308.37583304652543</v>
      </c>
      <c r="E32" s="21">
        <v>374.52381614437058</v>
      </c>
      <c r="F32" s="22">
        <v>52.136918499568999</v>
      </c>
      <c r="G32" s="21">
        <v>357.22358519171928</v>
      </c>
      <c r="H32" s="22">
        <v>46.089808969870717</v>
      </c>
      <c r="I32" s="21">
        <v>383.18393591804482</v>
      </c>
      <c r="J32" s="22">
        <v>57.598738753431732</v>
      </c>
      <c r="K32" s="21">
        <v>403.53907059542473</v>
      </c>
      <c r="L32" s="22">
        <v>65.147966787311049</v>
      </c>
      <c r="M32" s="21">
        <v>452.53266224030841</v>
      </c>
      <c r="N32" s="22">
        <v>105.62344573094099</v>
      </c>
      <c r="O32" s="21">
        <v>463</v>
      </c>
      <c r="P32" s="22">
        <v>117.21435995842329</v>
      </c>
      <c r="Q32" s="21">
        <v>410</v>
      </c>
      <c r="R32" s="22">
        <v>63.476016919843573</v>
      </c>
      <c r="S32" s="21">
        <v>412</v>
      </c>
      <c r="T32" s="22">
        <v>68.143415355370166</v>
      </c>
      <c r="U32" s="21">
        <v>416</v>
      </c>
      <c r="V32" s="22">
        <v>73.894864175454288</v>
      </c>
      <c r="W32" s="21">
        <v>411.55206286836938</v>
      </c>
      <c r="X32" s="22">
        <v>69.75528132189919</v>
      </c>
      <c r="Y32" s="21">
        <v>408.75723068143498</v>
      </c>
      <c r="Z32" s="22">
        <v>64.849160851858571</v>
      </c>
      <c r="AA32" s="21">
        <v>410</v>
      </c>
      <c r="AB32" s="22">
        <v>66.226858954689575</v>
      </c>
      <c r="AC32" s="21">
        <v>406</v>
      </c>
      <c r="AD32" s="22">
        <v>65.710215201579643</v>
      </c>
      <c r="AE32" s="21">
        <v>402</v>
      </c>
      <c r="AF32" s="22">
        <v>63.785754761142179</v>
      </c>
      <c r="AG32" s="35">
        <v>397</v>
      </c>
      <c r="AH32" s="35">
        <v>407.7361018084394</v>
      </c>
      <c r="AI32" s="35">
        <v>408.18443260572343</v>
      </c>
      <c r="AJ32" s="35">
        <v>412.30078769005314</v>
      </c>
      <c r="AK32" s="61">
        <v>408.96320769559259</v>
      </c>
      <c r="AL32" s="61">
        <v>402.73978646430777</v>
      </c>
      <c r="AM32" s="61">
        <v>398.21543754031393</v>
      </c>
      <c r="AN32" s="25" t="s">
        <v>339</v>
      </c>
      <c r="AP32" s="36">
        <v>46510</v>
      </c>
      <c r="AQ32" s="36">
        <v>18521</v>
      </c>
    </row>
    <row r="33" spans="1:43" x14ac:dyDescent="0.2">
      <c r="A33" s="18">
        <v>115</v>
      </c>
      <c r="B33" s="19" t="s">
        <v>28</v>
      </c>
      <c r="C33" s="20">
        <v>301.62969049575463</v>
      </c>
      <c r="D33" s="20">
        <v>337.38567289666531</v>
      </c>
      <c r="E33" s="21">
        <v>405.84152168033893</v>
      </c>
      <c r="F33" s="22">
        <v>52.150004507346978</v>
      </c>
      <c r="G33" s="21">
        <v>400.22168222705375</v>
      </c>
      <c r="H33" s="22">
        <v>46.297480496227138</v>
      </c>
      <c r="I33" s="21">
        <v>432.25966098898834</v>
      </c>
      <c r="J33" s="22">
        <v>64.38175369133053</v>
      </c>
      <c r="K33" s="21">
        <v>450.20030938875885</v>
      </c>
      <c r="L33" s="22">
        <v>72.379895354368159</v>
      </c>
      <c r="M33" s="21">
        <v>447.59692284256226</v>
      </c>
      <c r="N33" s="22">
        <v>72.911122937732827</v>
      </c>
      <c r="O33" s="21">
        <v>451</v>
      </c>
      <c r="P33" s="22">
        <v>74.869500372856066</v>
      </c>
      <c r="Q33" s="21">
        <v>450</v>
      </c>
      <c r="R33" s="22">
        <v>73.81814193265329</v>
      </c>
      <c r="S33" s="21">
        <v>451</v>
      </c>
      <c r="T33" s="22">
        <v>75.911040622859829</v>
      </c>
      <c r="U33" s="21">
        <v>452</v>
      </c>
      <c r="V33" s="22">
        <v>78.622252115119124</v>
      </c>
      <c r="W33" s="21">
        <v>445.73844927385528</v>
      </c>
      <c r="X33" s="22">
        <v>77.674932651792503</v>
      </c>
      <c r="Y33" s="21">
        <v>445.67112144102265</v>
      </c>
      <c r="Z33" s="22">
        <v>75.127319957616976</v>
      </c>
      <c r="AA33" s="21">
        <v>447</v>
      </c>
      <c r="AB33" s="22">
        <v>71.974373519303271</v>
      </c>
      <c r="AC33" s="21">
        <v>448</v>
      </c>
      <c r="AD33" s="22">
        <v>78.030154689641662</v>
      </c>
      <c r="AE33" s="21">
        <v>450</v>
      </c>
      <c r="AF33" s="22">
        <v>75.817370937209219</v>
      </c>
      <c r="AG33" s="35">
        <v>452</v>
      </c>
      <c r="AH33" s="35">
        <v>461.75060327807199</v>
      </c>
      <c r="AI33" s="35">
        <v>467.55654430849091</v>
      </c>
      <c r="AJ33" s="35">
        <v>473.08963997060982</v>
      </c>
      <c r="AK33" s="61">
        <v>472.81559256577361</v>
      </c>
      <c r="AL33" s="61">
        <v>473.046875</v>
      </c>
      <c r="AM33" s="61">
        <v>467.50881316098707</v>
      </c>
      <c r="AN33" s="25" t="s">
        <v>340</v>
      </c>
      <c r="AP33" s="36">
        <v>34040</v>
      </c>
      <c r="AQ33" s="36">
        <v>15914</v>
      </c>
    </row>
    <row r="34" spans="1:43" x14ac:dyDescent="0.2">
      <c r="A34" s="18">
        <v>117</v>
      </c>
      <c r="B34" s="19" t="s">
        <v>29</v>
      </c>
      <c r="C34" s="20" t="s">
        <v>1</v>
      </c>
      <c r="D34" s="20" t="s">
        <v>1</v>
      </c>
      <c r="E34" s="21">
        <v>386.63579225934501</v>
      </c>
      <c r="F34" s="22">
        <v>43.632153489910678</v>
      </c>
      <c r="G34" s="21">
        <v>386.46546359676415</v>
      </c>
      <c r="H34" s="22">
        <v>42.532669570628499</v>
      </c>
      <c r="I34" s="21">
        <v>420.43380703066566</v>
      </c>
      <c r="J34" s="22">
        <v>59.617918313570485</v>
      </c>
      <c r="K34" s="21">
        <v>442.85465014831618</v>
      </c>
      <c r="L34" s="22">
        <v>65.500914979521895</v>
      </c>
      <c r="M34" s="21">
        <v>445.37535371469789</v>
      </c>
      <c r="N34" s="22">
        <v>67.407345991211344</v>
      </c>
      <c r="O34" s="21">
        <v>447</v>
      </c>
      <c r="P34" s="22">
        <v>69.599367278479292</v>
      </c>
      <c r="Q34" s="21">
        <v>446</v>
      </c>
      <c r="R34" s="22">
        <v>70.692431561996784</v>
      </c>
      <c r="S34" s="21">
        <v>449</v>
      </c>
      <c r="T34" s="22">
        <v>73.21082915705459</v>
      </c>
      <c r="U34" s="21">
        <v>447</v>
      </c>
      <c r="V34" s="22">
        <v>74.600726664401293</v>
      </c>
      <c r="W34" s="21">
        <v>444.09697095006715</v>
      </c>
      <c r="X34" s="22">
        <v>76.34297520661157</v>
      </c>
      <c r="Y34" s="21">
        <v>445.43640642586718</v>
      </c>
      <c r="Z34" s="22">
        <v>75.028138749616289</v>
      </c>
      <c r="AA34" s="21">
        <v>446</v>
      </c>
      <c r="AB34" s="22">
        <v>73.795600111389575</v>
      </c>
      <c r="AC34" s="21">
        <v>445</v>
      </c>
      <c r="AD34" s="22">
        <v>78.806330674584203</v>
      </c>
      <c r="AE34" s="21">
        <v>445</v>
      </c>
      <c r="AF34" s="22">
        <v>76.092365880362294</v>
      </c>
      <c r="AG34" s="35">
        <v>449</v>
      </c>
      <c r="AH34" s="35">
        <v>451.75032864306928</v>
      </c>
      <c r="AI34" s="35">
        <v>458.32538622925807</v>
      </c>
      <c r="AJ34" s="35">
        <v>461.71489470148043</v>
      </c>
      <c r="AK34" s="61">
        <v>462.5782227784731</v>
      </c>
      <c r="AL34" s="61">
        <v>459.57503974206838</v>
      </c>
      <c r="AM34" s="61">
        <v>459.14054244452274</v>
      </c>
      <c r="AN34" s="25" t="s">
        <v>341</v>
      </c>
      <c r="AP34" s="36">
        <v>45424</v>
      </c>
      <c r="AQ34" s="36">
        <v>20856</v>
      </c>
    </row>
    <row r="35" spans="1:43" x14ac:dyDescent="0.2">
      <c r="A35" s="18">
        <v>120</v>
      </c>
      <c r="B35" s="19" t="s">
        <v>30</v>
      </c>
      <c r="C35" s="20">
        <v>276.20837112867696</v>
      </c>
      <c r="D35" s="20">
        <v>315.75703238821023</v>
      </c>
      <c r="E35" s="21">
        <v>380.11510400145016</v>
      </c>
      <c r="F35" s="22">
        <v>48.398060452259031</v>
      </c>
      <c r="G35" s="21">
        <v>377.95690824167542</v>
      </c>
      <c r="H35" s="22">
        <v>45.238812716588818</v>
      </c>
      <c r="I35" s="21">
        <v>410.1535952154411</v>
      </c>
      <c r="J35" s="22">
        <v>60.178255544972103</v>
      </c>
      <c r="K35" s="21">
        <v>425.85599999999999</v>
      </c>
      <c r="L35" s="22">
        <v>65.515035188739603</v>
      </c>
      <c r="M35" s="21">
        <v>426.04482132041187</v>
      </c>
      <c r="N35" s="22">
        <v>70.139433814208971</v>
      </c>
      <c r="O35" s="21">
        <v>427</v>
      </c>
      <c r="P35" s="22">
        <v>71.953703977088196</v>
      </c>
      <c r="Q35" s="21">
        <v>427</v>
      </c>
      <c r="R35" s="22">
        <v>74.562661313449965</v>
      </c>
      <c r="S35" s="21">
        <v>429</v>
      </c>
      <c r="T35" s="22">
        <v>75.527852650494154</v>
      </c>
      <c r="U35" s="21">
        <v>427</v>
      </c>
      <c r="V35" s="22">
        <v>79.788394415357757</v>
      </c>
      <c r="W35" s="21">
        <v>424.59614662158532</v>
      </c>
      <c r="X35" s="22">
        <v>80.051369863013704</v>
      </c>
      <c r="Y35" s="21">
        <v>424.98140473913503</v>
      </c>
      <c r="Z35" s="22">
        <v>79.16268196790989</v>
      </c>
      <c r="AA35" s="21">
        <v>421</v>
      </c>
      <c r="AB35" s="22">
        <v>74.433826417070307</v>
      </c>
      <c r="AC35" s="21">
        <v>422</v>
      </c>
      <c r="AD35" s="22">
        <v>81.531125144992913</v>
      </c>
      <c r="AE35" s="21">
        <v>421</v>
      </c>
      <c r="AF35" s="22">
        <v>77.292354584709159</v>
      </c>
      <c r="AG35" s="35">
        <v>424</v>
      </c>
      <c r="AH35" s="35">
        <v>426.3604345453644</v>
      </c>
      <c r="AI35" s="35">
        <v>427.64104690587118</v>
      </c>
      <c r="AJ35" s="35">
        <v>429.52410545689224</v>
      </c>
      <c r="AK35" s="61">
        <v>429.31330273102424</v>
      </c>
      <c r="AL35" s="61">
        <v>422.34788509387016</v>
      </c>
      <c r="AM35" s="61">
        <v>417.06730769230774</v>
      </c>
      <c r="AN35" s="25" t="s">
        <v>342</v>
      </c>
      <c r="AP35" s="36">
        <v>44928</v>
      </c>
      <c r="AQ35" s="36">
        <v>18738</v>
      </c>
    </row>
    <row r="36" spans="1:43" x14ac:dyDescent="0.2">
      <c r="A36" s="18">
        <v>123</v>
      </c>
      <c r="B36" s="19" t="s">
        <v>31</v>
      </c>
      <c r="C36" s="20">
        <v>278.4058138193563</v>
      </c>
      <c r="D36" s="20">
        <v>301.8885617299</v>
      </c>
      <c r="E36" s="21">
        <v>355.5421494348729</v>
      </c>
      <c r="F36" s="22">
        <v>44.908532798665696</v>
      </c>
      <c r="G36" s="21">
        <v>343.92841925862803</v>
      </c>
      <c r="H36" s="22">
        <v>39.198977417980402</v>
      </c>
      <c r="I36" s="21">
        <v>364.19269313501525</v>
      </c>
      <c r="J36" s="22">
        <v>48.212704089306307</v>
      </c>
      <c r="K36" s="21">
        <v>375.46117830021677</v>
      </c>
      <c r="L36" s="22">
        <v>50.536620859585589</v>
      </c>
      <c r="M36" s="21">
        <v>386.11621889899601</v>
      </c>
      <c r="N36" s="22">
        <v>50.575049208595644</v>
      </c>
      <c r="O36" s="21">
        <v>391</v>
      </c>
      <c r="P36" s="22">
        <v>50.797573944291777</v>
      </c>
      <c r="Q36" s="21">
        <v>390</v>
      </c>
      <c r="R36" s="22">
        <v>51.832528597815866</v>
      </c>
      <c r="S36" s="21">
        <v>391</v>
      </c>
      <c r="T36" s="22">
        <v>52.55366395262768</v>
      </c>
      <c r="U36" s="21">
        <v>389</v>
      </c>
      <c r="V36" s="22">
        <v>55.03803634408262</v>
      </c>
      <c r="W36" s="21">
        <v>383.52904580449496</v>
      </c>
      <c r="X36" s="22">
        <v>55.61339445264548</v>
      </c>
      <c r="Y36" s="21">
        <v>382.37774676828241</v>
      </c>
      <c r="Z36" s="22">
        <v>55.832426050020707</v>
      </c>
      <c r="AA36" s="21">
        <v>383</v>
      </c>
      <c r="AB36" s="22">
        <v>53.818236806290635</v>
      </c>
      <c r="AC36" s="21">
        <v>383</v>
      </c>
      <c r="AD36" s="22">
        <v>57.830320717072155</v>
      </c>
      <c r="AE36" s="21">
        <v>380</v>
      </c>
      <c r="AF36" s="22">
        <v>56.456703316060654</v>
      </c>
      <c r="AG36" s="35">
        <v>381</v>
      </c>
      <c r="AH36" s="35">
        <v>387.30154221931895</v>
      </c>
      <c r="AI36" s="35">
        <v>387.71385859033273</v>
      </c>
      <c r="AJ36" s="35">
        <v>390.8720522367924</v>
      </c>
      <c r="AK36" s="61">
        <v>381.18466898954705</v>
      </c>
      <c r="AL36" s="61">
        <v>374.57410016651721</v>
      </c>
      <c r="AM36" s="61">
        <v>366.97661030948473</v>
      </c>
      <c r="AN36" s="25" t="s">
        <v>343</v>
      </c>
      <c r="AP36" s="36">
        <v>79907</v>
      </c>
      <c r="AQ36" s="36">
        <v>29324</v>
      </c>
    </row>
    <row r="37" spans="1:43" x14ac:dyDescent="0.2">
      <c r="A37" s="18">
        <v>125</v>
      </c>
      <c r="B37" s="19" t="s">
        <v>32</v>
      </c>
      <c r="C37" s="20">
        <v>305.53670783009909</v>
      </c>
      <c r="D37" s="20">
        <v>332.83104162742512</v>
      </c>
      <c r="E37" s="21">
        <v>384.40244876231031</v>
      </c>
      <c r="F37" s="22">
        <v>50.199627362257118</v>
      </c>
      <c r="G37" s="21">
        <v>389.8207610466788</v>
      </c>
      <c r="H37" s="22">
        <v>47.876928975366624</v>
      </c>
      <c r="I37" s="21">
        <v>416.66276620641236</v>
      </c>
      <c r="J37" s="22">
        <v>65.287593017269614</v>
      </c>
      <c r="K37" s="21">
        <v>445.95989052896044</v>
      </c>
      <c r="L37" s="22">
        <v>71.903350399712565</v>
      </c>
      <c r="M37" s="21">
        <v>450.35079412904059</v>
      </c>
      <c r="N37" s="22">
        <v>75.20054909699283</v>
      </c>
      <c r="O37" s="21">
        <v>450</v>
      </c>
      <c r="P37" s="22">
        <v>74.846104860963706</v>
      </c>
      <c r="Q37" s="21">
        <v>454</v>
      </c>
      <c r="R37" s="22">
        <v>77.63223761054563</v>
      </c>
      <c r="S37" s="21">
        <v>455</v>
      </c>
      <c r="T37" s="22">
        <v>80.067581489265265</v>
      </c>
      <c r="U37" s="21">
        <v>450</v>
      </c>
      <c r="V37" s="22">
        <v>79.68661199967525</v>
      </c>
      <c r="W37" s="21">
        <v>445.02237812991416</v>
      </c>
      <c r="X37" s="22">
        <v>81.036361435086164</v>
      </c>
      <c r="Y37" s="21">
        <v>447.72364217252397</v>
      </c>
      <c r="Z37" s="22">
        <v>82.468051118210866</v>
      </c>
      <c r="AA37" s="21">
        <v>448</v>
      </c>
      <c r="AB37" s="22">
        <v>79.785345065698621</v>
      </c>
      <c r="AC37" s="21">
        <v>453</v>
      </c>
      <c r="AD37" s="22">
        <v>86.214271825782617</v>
      </c>
      <c r="AE37" s="21">
        <v>451</v>
      </c>
      <c r="AF37" s="22">
        <v>83.572934636764415</v>
      </c>
      <c r="AG37" s="35">
        <v>453</v>
      </c>
      <c r="AH37" s="35">
        <v>460.81634185723402</v>
      </c>
      <c r="AI37" s="35">
        <v>465.42819988853802</v>
      </c>
      <c r="AJ37" s="35">
        <v>466.53716463861605</v>
      </c>
      <c r="AK37" s="61">
        <v>463.52737252636138</v>
      </c>
      <c r="AL37" s="61">
        <v>456.71578350807596</v>
      </c>
      <c r="AM37" s="61">
        <v>447.71630411974542</v>
      </c>
      <c r="AN37" s="25" t="s">
        <v>344</v>
      </c>
      <c r="AP37" s="36">
        <v>28594</v>
      </c>
      <c r="AQ37" s="36">
        <v>12802</v>
      </c>
    </row>
    <row r="38" spans="1:43" x14ac:dyDescent="0.2">
      <c r="A38" s="18">
        <v>126</v>
      </c>
      <c r="B38" s="19" t="s">
        <v>33</v>
      </c>
      <c r="C38" s="20">
        <v>289.86802756468597</v>
      </c>
      <c r="D38" s="20">
        <v>296.19948925942617</v>
      </c>
      <c r="E38" s="21">
        <v>342.5889555594685</v>
      </c>
      <c r="F38" s="22">
        <v>48.63942353275813</v>
      </c>
      <c r="G38" s="21">
        <v>328.28491677866231</v>
      </c>
      <c r="H38" s="22">
        <v>43.35521554843379</v>
      </c>
      <c r="I38" s="21">
        <v>359.90795885219273</v>
      </c>
      <c r="J38" s="22">
        <v>51.857042747021723</v>
      </c>
      <c r="K38" s="21">
        <v>366.78212964167074</v>
      </c>
      <c r="L38" s="22">
        <v>57.680250783699059</v>
      </c>
      <c r="M38" s="21">
        <v>367.91486914006327</v>
      </c>
      <c r="N38" s="22">
        <v>58.516316387552948</v>
      </c>
      <c r="O38" s="21">
        <v>369</v>
      </c>
      <c r="P38" s="22">
        <v>58.806750111246757</v>
      </c>
      <c r="Q38" s="21">
        <v>366</v>
      </c>
      <c r="R38" s="22">
        <v>58.098174057386764</v>
      </c>
      <c r="S38" s="21">
        <v>364</v>
      </c>
      <c r="T38" s="22">
        <v>57.553476679384644</v>
      </c>
      <c r="U38" s="21">
        <v>362</v>
      </c>
      <c r="V38" s="22">
        <v>59.546344826076968</v>
      </c>
      <c r="W38" s="21">
        <v>356.07894147626109</v>
      </c>
      <c r="X38" s="22">
        <v>59.304312751435639</v>
      </c>
      <c r="Y38" s="21">
        <v>351.98367005129279</v>
      </c>
      <c r="Z38" s="22">
        <v>58.002721658117871</v>
      </c>
      <c r="AA38" s="21">
        <v>350</v>
      </c>
      <c r="AB38" s="22">
        <v>58.597532084955603</v>
      </c>
      <c r="AC38" s="21">
        <v>350</v>
      </c>
      <c r="AD38" s="22">
        <v>62.56641735909399</v>
      </c>
      <c r="AE38" s="21">
        <v>349</v>
      </c>
      <c r="AF38" s="22">
        <v>63.792161343202025</v>
      </c>
      <c r="AG38" s="35">
        <v>349</v>
      </c>
      <c r="AH38" s="35">
        <v>348.36132476785838</v>
      </c>
      <c r="AI38" s="35">
        <v>351.43191839922281</v>
      </c>
      <c r="AJ38" s="35">
        <v>351.46986108390013</v>
      </c>
      <c r="AK38" s="61">
        <v>349.45171333875072</v>
      </c>
      <c r="AL38" s="61">
        <v>344.64838666247812</v>
      </c>
      <c r="AM38" s="61">
        <v>340.62846252714621</v>
      </c>
      <c r="AN38" s="25" t="s">
        <v>345</v>
      </c>
      <c r="AP38" s="36">
        <v>112815</v>
      </c>
      <c r="AQ38" s="36">
        <v>38428</v>
      </c>
    </row>
    <row r="39" spans="1:43" x14ac:dyDescent="0.2">
      <c r="A39" s="18">
        <v>127</v>
      </c>
      <c r="B39" s="19" t="s">
        <v>34</v>
      </c>
      <c r="C39" s="20">
        <v>324.86638382280012</v>
      </c>
      <c r="D39" s="20">
        <v>310.4357692661535</v>
      </c>
      <c r="E39" s="21">
        <v>310.46657523853986</v>
      </c>
      <c r="F39" s="22">
        <v>35.700738233491876</v>
      </c>
      <c r="G39" s="21">
        <v>290.20143884892087</v>
      </c>
      <c r="H39" s="22">
        <v>31.007194244604317</v>
      </c>
      <c r="I39" s="21">
        <v>303.85781789971082</v>
      </c>
      <c r="J39" s="22">
        <v>39.154885903959176</v>
      </c>
      <c r="K39" s="21">
        <v>316.70513048109353</v>
      </c>
      <c r="L39" s="22">
        <v>41.191840978425923</v>
      </c>
      <c r="M39" s="21">
        <v>325.79642373196589</v>
      </c>
      <c r="N39" s="22">
        <v>40.07582988652031</v>
      </c>
      <c r="O39" s="21">
        <v>330</v>
      </c>
      <c r="P39" s="22">
        <v>40.743717798363399</v>
      </c>
      <c r="Q39" s="21">
        <v>332</v>
      </c>
      <c r="R39" s="22">
        <v>42.208386742354882</v>
      </c>
      <c r="S39" s="21">
        <v>328</v>
      </c>
      <c r="T39" s="22">
        <v>41.688190928814961</v>
      </c>
      <c r="U39" s="21">
        <v>326</v>
      </c>
      <c r="V39" s="22">
        <v>43.834676291909204</v>
      </c>
      <c r="W39" s="21">
        <v>322.87809028125315</v>
      </c>
      <c r="X39" s="22">
        <v>43.495097120729497</v>
      </c>
      <c r="Y39" s="21">
        <v>322.43267970623873</v>
      </c>
      <c r="Z39" s="22">
        <v>43.668554190054643</v>
      </c>
      <c r="AA39" s="21">
        <v>319</v>
      </c>
      <c r="AB39" s="22">
        <v>43.711600573107653</v>
      </c>
      <c r="AC39" s="21">
        <v>318</v>
      </c>
      <c r="AD39" s="22">
        <v>44.797704991879748</v>
      </c>
      <c r="AE39" s="21">
        <v>317</v>
      </c>
      <c r="AF39" s="22">
        <v>42.992261392949267</v>
      </c>
      <c r="AG39" s="35">
        <v>317</v>
      </c>
      <c r="AH39" s="35">
        <v>320.81484651246592</v>
      </c>
      <c r="AI39" s="35">
        <v>326.28057376865752</v>
      </c>
      <c r="AJ39" s="35">
        <v>328.60258383057868</v>
      </c>
      <c r="AK39" s="61">
        <v>329.33177636389433</v>
      </c>
      <c r="AL39" s="61">
        <v>326.20816841560344</v>
      </c>
      <c r="AM39" s="61">
        <v>322.21715280061966</v>
      </c>
      <c r="AN39" s="25" t="s">
        <v>346</v>
      </c>
      <c r="AP39" s="36">
        <v>94247</v>
      </c>
      <c r="AQ39" s="36">
        <v>30368</v>
      </c>
    </row>
    <row r="40" spans="1:43" x14ac:dyDescent="0.2">
      <c r="A40" s="18">
        <v>128</v>
      </c>
      <c r="B40" s="19" t="s">
        <v>35</v>
      </c>
      <c r="C40" s="20" t="s">
        <v>1</v>
      </c>
      <c r="D40" s="20" t="s">
        <v>1</v>
      </c>
      <c r="E40" s="21">
        <v>338.91649302772879</v>
      </c>
      <c r="F40" s="22">
        <v>23.080621894534378</v>
      </c>
      <c r="G40" s="21">
        <v>330.74353197109781</v>
      </c>
      <c r="H40" s="22">
        <v>22.842048014917257</v>
      </c>
      <c r="I40" s="21">
        <v>356.64761904761906</v>
      </c>
      <c r="J40" s="22">
        <v>36.353976927747418</v>
      </c>
      <c r="K40" s="21">
        <v>373.45813379770715</v>
      </c>
      <c r="L40" s="22">
        <v>40.67993607438617</v>
      </c>
      <c r="M40" s="21">
        <v>383.28447844426967</v>
      </c>
      <c r="N40" s="22">
        <v>47.876502809987905</v>
      </c>
      <c r="O40" s="21">
        <v>384</v>
      </c>
      <c r="P40" s="22">
        <v>47.338955424845864</v>
      </c>
      <c r="Q40" s="21">
        <v>385</v>
      </c>
      <c r="R40" s="22">
        <v>45.050717033927945</v>
      </c>
      <c r="S40" s="21">
        <v>382</v>
      </c>
      <c r="T40" s="22">
        <v>45.854657113613101</v>
      </c>
      <c r="U40" s="21">
        <v>384</v>
      </c>
      <c r="V40" s="22">
        <v>48.362350743779601</v>
      </c>
      <c r="W40" s="21">
        <v>380.41182682154175</v>
      </c>
      <c r="X40" s="22">
        <v>46.583646306911774</v>
      </c>
      <c r="Y40" s="21">
        <v>380.5588351042897</v>
      </c>
      <c r="Z40" s="22">
        <v>45.323363505181689</v>
      </c>
      <c r="AA40" s="21">
        <v>376</v>
      </c>
      <c r="AB40" s="22">
        <v>44.028011931007654</v>
      </c>
      <c r="AC40" s="21">
        <v>376</v>
      </c>
      <c r="AD40" s="22">
        <v>45.361745565905316</v>
      </c>
      <c r="AE40" s="21">
        <v>379</v>
      </c>
      <c r="AF40" s="22">
        <v>43.445218492716911</v>
      </c>
      <c r="AG40" s="35">
        <v>381</v>
      </c>
      <c r="AH40" s="35">
        <v>384.22818791946304</v>
      </c>
      <c r="AI40" s="35">
        <v>383.52238077814366</v>
      </c>
      <c r="AJ40" s="35">
        <v>385.26758869512929</v>
      </c>
      <c r="AK40" s="61">
        <v>388.65886588658867</v>
      </c>
      <c r="AL40" s="61">
        <v>389.14054118488497</v>
      </c>
      <c r="AM40" s="61">
        <v>386.40023859230536</v>
      </c>
      <c r="AN40" s="25" t="s">
        <v>347</v>
      </c>
      <c r="AP40" s="36">
        <v>16765</v>
      </c>
      <c r="AQ40" s="36">
        <v>6478</v>
      </c>
    </row>
    <row r="41" spans="1:43" x14ac:dyDescent="0.2">
      <c r="A41" s="18">
        <v>136</v>
      </c>
      <c r="B41" s="19" t="s">
        <v>36</v>
      </c>
      <c r="C41" s="20">
        <v>269.18728055384736</v>
      </c>
      <c r="D41" s="20">
        <v>275.68712526263647</v>
      </c>
      <c r="E41" s="21">
        <v>336.32179881204513</v>
      </c>
      <c r="F41" s="22">
        <v>40.431867764383647</v>
      </c>
      <c r="G41" s="21">
        <v>321.96450856847167</v>
      </c>
      <c r="H41" s="22">
        <v>34.593492222932454</v>
      </c>
      <c r="I41" s="21">
        <v>344.33509892736475</v>
      </c>
      <c r="J41" s="22">
        <v>45.304291364146152</v>
      </c>
      <c r="K41" s="21">
        <v>359.36221817190255</v>
      </c>
      <c r="L41" s="22">
        <v>50.542760323933145</v>
      </c>
      <c r="M41" s="21">
        <v>369.47566067875459</v>
      </c>
      <c r="N41" s="22">
        <v>51.837426622021098</v>
      </c>
      <c r="O41" s="21">
        <v>370</v>
      </c>
      <c r="P41" s="22">
        <v>51.825083340336725</v>
      </c>
      <c r="Q41" s="21">
        <v>372</v>
      </c>
      <c r="R41" s="22">
        <v>52.741616257352327</v>
      </c>
      <c r="S41" s="21">
        <v>369</v>
      </c>
      <c r="T41" s="22">
        <v>52.760921497020789</v>
      </c>
      <c r="U41" s="21">
        <v>368</v>
      </c>
      <c r="V41" s="22">
        <v>55.113721331756331</v>
      </c>
      <c r="W41" s="21">
        <v>364.05080213903744</v>
      </c>
      <c r="X41" s="22">
        <v>55.103510831288013</v>
      </c>
      <c r="Y41" s="21">
        <v>362.02791407411303</v>
      </c>
      <c r="Z41" s="22">
        <v>53.920730343729851</v>
      </c>
      <c r="AA41" s="21">
        <v>361</v>
      </c>
      <c r="AB41" s="22">
        <v>53.796851233115355</v>
      </c>
      <c r="AC41" s="21">
        <v>364</v>
      </c>
      <c r="AD41" s="22">
        <v>59.303054734390393</v>
      </c>
      <c r="AE41" s="21">
        <v>364</v>
      </c>
      <c r="AF41" s="22">
        <v>58.222547362579149</v>
      </c>
      <c r="AG41" s="35">
        <v>365</v>
      </c>
      <c r="AH41" s="35">
        <v>366.85007547353558</v>
      </c>
      <c r="AI41" s="35">
        <v>370.5864034877593</v>
      </c>
      <c r="AJ41" s="35">
        <v>373.53561387066543</v>
      </c>
      <c r="AK41" s="61">
        <v>373.20836667047661</v>
      </c>
      <c r="AL41" s="61">
        <v>368.3600196244592</v>
      </c>
      <c r="AM41" s="61">
        <v>365.26775956284155</v>
      </c>
      <c r="AN41" s="25" t="s">
        <v>348</v>
      </c>
      <c r="AP41" s="36">
        <v>91500</v>
      </c>
      <c r="AQ41" s="36">
        <v>33422</v>
      </c>
    </row>
    <row r="42" spans="1:43" x14ac:dyDescent="0.2">
      <c r="A42" s="18">
        <v>138</v>
      </c>
      <c r="B42" s="19" t="s">
        <v>37</v>
      </c>
      <c r="C42" s="20">
        <v>275.96070997759779</v>
      </c>
      <c r="D42" s="20">
        <v>285.14857860339333</v>
      </c>
      <c r="E42" s="21">
        <v>348.01165631530921</v>
      </c>
      <c r="F42" s="22">
        <v>42.886998498807877</v>
      </c>
      <c r="G42" s="21">
        <v>337.61978868048158</v>
      </c>
      <c r="H42" s="22">
        <v>34.919594834411775</v>
      </c>
      <c r="I42" s="21">
        <v>359.91475703122944</v>
      </c>
      <c r="J42" s="22">
        <v>46.995741996530519</v>
      </c>
      <c r="K42" s="21">
        <v>378.09938524590166</v>
      </c>
      <c r="L42" s="22">
        <v>50.216272939008476</v>
      </c>
      <c r="M42" s="21">
        <v>383.60786862299096</v>
      </c>
      <c r="N42" s="22">
        <v>53.295757787365638</v>
      </c>
      <c r="O42" s="21">
        <v>383</v>
      </c>
      <c r="P42" s="22">
        <v>53.577173401964913</v>
      </c>
      <c r="Q42" s="21">
        <v>382</v>
      </c>
      <c r="R42" s="22">
        <v>53.05337003385867</v>
      </c>
      <c r="S42" s="21">
        <v>380</v>
      </c>
      <c r="T42" s="22">
        <v>54.086683568755284</v>
      </c>
      <c r="U42" s="21">
        <v>379</v>
      </c>
      <c r="V42" s="22">
        <v>54.368793312852759</v>
      </c>
      <c r="W42" s="21">
        <v>375.39372409709887</v>
      </c>
      <c r="X42" s="22">
        <v>55.678919021071529</v>
      </c>
      <c r="Y42" s="21">
        <v>375.9490397950309</v>
      </c>
      <c r="Z42" s="22">
        <v>55.285240815175236</v>
      </c>
      <c r="AA42" s="21">
        <v>372</v>
      </c>
      <c r="AB42" s="22">
        <v>52.399608227228207</v>
      </c>
      <c r="AC42" s="21">
        <v>373</v>
      </c>
      <c r="AD42" s="22">
        <v>56.694589716295646</v>
      </c>
      <c r="AE42" s="21">
        <v>371</v>
      </c>
      <c r="AF42" s="22">
        <v>53.922353640959948</v>
      </c>
      <c r="AG42" s="35">
        <v>373</v>
      </c>
      <c r="AH42" s="35">
        <v>375.4208754208754</v>
      </c>
      <c r="AI42" s="35">
        <v>376.73569612551341</v>
      </c>
      <c r="AJ42" s="35">
        <v>373.59365362938382</v>
      </c>
      <c r="AK42" s="61">
        <v>375.02119721892484</v>
      </c>
      <c r="AL42" s="61">
        <v>367.50568264759244</v>
      </c>
      <c r="AM42" s="61">
        <v>364.90464344941961</v>
      </c>
      <c r="AN42" s="25" t="s">
        <v>349</v>
      </c>
      <c r="AP42" s="36">
        <v>48240</v>
      </c>
      <c r="AQ42" s="36">
        <v>17603</v>
      </c>
    </row>
    <row r="43" spans="1:43" x14ac:dyDescent="0.2">
      <c r="A43" s="18">
        <v>139</v>
      </c>
      <c r="B43" s="19" t="s">
        <v>38</v>
      </c>
      <c r="C43" s="20">
        <v>285.99026903262734</v>
      </c>
      <c r="D43" s="20">
        <v>302.28784682784362</v>
      </c>
      <c r="E43" s="21">
        <v>354.61344163241051</v>
      </c>
      <c r="F43" s="22">
        <v>40.116883760091127</v>
      </c>
      <c r="G43" s="21">
        <v>347.66541822721598</v>
      </c>
      <c r="H43" s="22">
        <v>36.104868913857672</v>
      </c>
      <c r="I43" s="21">
        <v>372.58433529669469</v>
      </c>
      <c r="J43" s="22">
        <v>43.620395218345941</v>
      </c>
      <c r="K43" s="21">
        <v>400.84307338570608</v>
      </c>
      <c r="L43" s="22">
        <v>49.525816649104321</v>
      </c>
      <c r="M43" s="21">
        <v>405.45625587958608</v>
      </c>
      <c r="N43" s="22">
        <v>49.501223414266896</v>
      </c>
      <c r="O43" s="21">
        <v>406</v>
      </c>
      <c r="P43" s="22">
        <v>52.355038468755865</v>
      </c>
      <c r="Q43" s="21">
        <v>409</v>
      </c>
      <c r="R43" s="22">
        <v>52.421812725652927</v>
      </c>
      <c r="S43" s="21">
        <v>413</v>
      </c>
      <c r="T43" s="22">
        <v>53.486106601104055</v>
      </c>
      <c r="U43" s="21">
        <v>406</v>
      </c>
      <c r="V43" s="22">
        <v>54.850223647946507</v>
      </c>
      <c r="W43" s="21">
        <v>405.85625554569657</v>
      </c>
      <c r="X43" s="22">
        <v>55.41839343973195</v>
      </c>
      <c r="Y43" s="21">
        <v>399.90500043181618</v>
      </c>
      <c r="Z43" s="22">
        <v>54.711114949477498</v>
      </c>
      <c r="AA43" s="21">
        <v>397</v>
      </c>
      <c r="AB43" s="22">
        <v>53.305084745762713</v>
      </c>
      <c r="AC43" s="21">
        <v>403</v>
      </c>
      <c r="AD43" s="22">
        <v>55.409411666457885</v>
      </c>
      <c r="AE43" s="21">
        <v>402</v>
      </c>
      <c r="AF43" s="22">
        <v>53.004991131460628</v>
      </c>
      <c r="AG43" s="35">
        <v>406</v>
      </c>
      <c r="AH43" s="35">
        <v>408.14791353234619</v>
      </c>
      <c r="AI43" s="35">
        <v>412.75154723444007</v>
      </c>
      <c r="AJ43" s="35">
        <v>417.62826536365344</v>
      </c>
      <c r="AK43" s="61">
        <v>425.94819105913211</v>
      </c>
      <c r="AL43" s="61">
        <v>416.15427613191724</v>
      </c>
      <c r="AM43" s="61">
        <v>409.77123180252971</v>
      </c>
      <c r="AN43" s="25" t="s">
        <v>350</v>
      </c>
      <c r="AP43" s="36">
        <v>29331</v>
      </c>
      <c r="AQ43" s="36">
        <v>12019</v>
      </c>
    </row>
    <row r="44" spans="1:43" x14ac:dyDescent="0.2">
      <c r="A44" s="18">
        <v>140</v>
      </c>
      <c r="B44" s="19" t="s">
        <v>39</v>
      </c>
      <c r="C44" s="20" t="s">
        <v>1</v>
      </c>
      <c r="D44" s="20" t="s">
        <v>1</v>
      </c>
      <c r="E44" s="21" t="s">
        <v>1</v>
      </c>
      <c r="F44" s="22" t="s">
        <v>1</v>
      </c>
      <c r="G44" s="21" t="s">
        <v>1</v>
      </c>
      <c r="H44" s="22" t="s">
        <v>1</v>
      </c>
      <c r="I44" s="21">
        <v>455.20455722423611</v>
      </c>
      <c r="J44" s="22">
        <v>37.545313309166239</v>
      </c>
      <c r="K44" s="21">
        <v>472.18082463984103</v>
      </c>
      <c r="L44" s="22">
        <v>42.101341281669157</v>
      </c>
      <c r="M44" s="21">
        <v>477.16535433070868</v>
      </c>
      <c r="N44" s="22">
        <v>45.22916918611682</v>
      </c>
      <c r="O44" s="21">
        <v>477</v>
      </c>
      <c r="P44" s="22">
        <v>47.756525923252738</v>
      </c>
      <c r="Q44" s="21">
        <v>477</v>
      </c>
      <c r="R44" s="22">
        <v>53.791781478375462</v>
      </c>
      <c r="S44" s="21">
        <v>489</v>
      </c>
      <c r="T44" s="22">
        <v>57.463209530483539</v>
      </c>
      <c r="U44" s="21">
        <v>488</v>
      </c>
      <c r="V44" s="22">
        <v>61.079865016872887</v>
      </c>
      <c r="W44" s="21">
        <v>485.48958794860437</v>
      </c>
      <c r="X44" s="22">
        <v>60.210293303818482</v>
      </c>
      <c r="Y44" s="21">
        <v>487.9852125693161</v>
      </c>
      <c r="Z44" s="22">
        <v>58.388604979884754</v>
      </c>
      <c r="AA44" s="21">
        <v>482</v>
      </c>
      <c r="AB44" s="22">
        <v>54.379365932294462</v>
      </c>
      <c r="AC44" s="21">
        <v>484</v>
      </c>
      <c r="AD44" s="22">
        <v>61.748281786941583</v>
      </c>
      <c r="AE44" s="21">
        <v>484</v>
      </c>
      <c r="AF44" s="22">
        <v>60.089020771513354</v>
      </c>
      <c r="AG44" s="35">
        <v>491</v>
      </c>
      <c r="AH44" s="35">
        <v>503.8034539473685</v>
      </c>
      <c r="AI44" s="35">
        <v>495.78331183649169</v>
      </c>
      <c r="AJ44" s="35">
        <v>498.79657263887549</v>
      </c>
      <c r="AK44" s="61">
        <v>505.37330316742077</v>
      </c>
      <c r="AL44" s="61">
        <v>500.87420631268975</v>
      </c>
      <c r="AM44" s="61">
        <v>502.99727520435965</v>
      </c>
      <c r="AN44" s="25" t="s">
        <v>351</v>
      </c>
      <c r="AP44" s="36">
        <v>11010</v>
      </c>
      <c r="AQ44" s="36">
        <v>5538</v>
      </c>
    </row>
    <row r="45" spans="1:43" x14ac:dyDescent="0.2">
      <c r="A45" s="18">
        <v>160</v>
      </c>
      <c r="B45" s="19" t="s">
        <v>40</v>
      </c>
      <c r="C45" s="20">
        <v>295.66402378592664</v>
      </c>
      <c r="D45" s="20">
        <v>328.26663836110816</v>
      </c>
      <c r="E45" s="21">
        <v>398.33198152131752</v>
      </c>
      <c r="F45" s="22">
        <v>68.854251154917648</v>
      </c>
      <c r="G45" s="21">
        <v>398.36486325701566</v>
      </c>
      <c r="H45" s="22">
        <v>61.411112810837459</v>
      </c>
      <c r="I45" s="21">
        <v>427.04968275267964</v>
      </c>
      <c r="J45" s="22">
        <v>75.306102133589945</v>
      </c>
      <c r="K45" s="21">
        <v>444.98021349472918</v>
      </c>
      <c r="L45" s="22">
        <v>80.96749007425619</v>
      </c>
      <c r="M45" s="21">
        <v>440.82648742842917</v>
      </c>
      <c r="N45" s="22">
        <v>82.020343039489433</v>
      </c>
      <c r="O45" s="21">
        <v>442</v>
      </c>
      <c r="P45" s="22">
        <v>81.721709808588713</v>
      </c>
      <c r="Q45" s="21">
        <v>444</v>
      </c>
      <c r="R45" s="22">
        <v>82.200369588173174</v>
      </c>
      <c r="S45" s="21">
        <v>442</v>
      </c>
      <c r="T45" s="22">
        <v>83.10126789634046</v>
      </c>
      <c r="U45" s="21">
        <v>439</v>
      </c>
      <c r="V45" s="22">
        <v>83.514946491884331</v>
      </c>
      <c r="W45" s="21">
        <v>433.64296734379013</v>
      </c>
      <c r="X45" s="22">
        <v>84.331738027173742</v>
      </c>
      <c r="Y45" s="21">
        <v>431.88566891623657</v>
      </c>
      <c r="Z45" s="22">
        <v>82.715363239380707</v>
      </c>
      <c r="AA45" s="21">
        <v>431</v>
      </c>
      <c r="AB45" s="22">
        <v>80.045184267089212</v>
      </c>
      <c r="AC45" s="21">
        <v>429</v>
      </c>
      <c r="AD45" s="22">
        <v>84.59927069594228</v>
      </c>
      <c r="AE45" s="21">
        <v>428</v>
      </c>
      <c r="AF45" s="22">
        <v>81.76986813287796</v>
      </c>
      <c r="AG45" s="35">
        <v>428</v>
      </c>
      <c r="AH45" s="35">
        <v>428.87240356083083</v>
      </c>
      <c r="AI45" s="35">
        <v>430.34624715136368</v>
      </c>
      <c r="AJ45" s="35">
        <v>432.6142828265327</v>
      </c>
      <c r="AK45" s="61">
        <v>429.97937851098629</v>
      </c>
      <c r="AL45" s="61">
        <v>426.57568482091455</v>
      </c>
      <c r="AM45" s="61">
        <v>423.72175072576499</v>
      </c>
      <c r="AN45" s="25" t="s">
        <v>352</v>
      </c>
      <c r="AP45" s="36">
        <v>71993</v>
      </c>
      <c r="AQ45" s="36">
        <v>30505</v>
      </c>
    </row>
    <row r="46" spans="1:43" x14ac:dyDescent="0.2">
      <c r="A46" s="18">
        <v>162</v>
      </c>
      <c r="B46" s="19" t="s">
        <v>41</v>
      </c>
      <c r="C46" s="20">
        <v>310.23391812865498</v>
      </c>
      <c r="D46" s="20">
        <v>330.86703541412254</v>
      </c>
      <c r="E46" s="21">
        <v>410.06627261329038</v>
      </c>
      <c r="F46" s="22">
        <v>84.399068601110514</v>
      </c>
      <c r="G46" s="21">
        <v>427.03249198159256</v>
      </c>
      <c r="H46" s="22">
        <v>89.457537303026086</v>
      </c>
      <c r="I46" s="21">
        <v>446.90384744963279</v>
      </c>
      <c r="J46" s="22">
        <v>101.4204257903438</v>
      </c>
      <c r="K46" s="21">
        <v>473.81024655131711</v>
      </c>
      <c r="L46" s="22">
        <v>114.06831247886372</v>
      </c>
      <c r="M46" s="21">
        <v>466.32867482739067</v>
      </c>
      <c r="N46" s="22">
        <v>112.06665774327399</v>
      </c>
      <c r="O46" s="21">
        <v>464</v>
      </c>
      <c r="P46" s="22">
        <v>108.76704149666634</v>
      </c>
      <c r="Q46" s="21">
        <v>466</v>
      </c>
      <c r="R46" s="22">
        <v>113.20567516618712</v>
      </c>
      <c r="S46" s="21">
        <v>467</v>
      </c>
      <c r="T46" s="22">
        <v>116.54591351670328</v>
      </c>
      <c r="U46" s="21">
        <v>463</v>
      </c>
      <c r="V46" s="22">
        <v>119.70390571734683</v>
      </c>
      <c r="W46" s="21">
        <v>448.10052790102668</v>
      </c>
      <c r="X46" s="22">
        <v>109.59126122329909</v>
      </c>
      <c r="Y46" s="21">
        <v>440.44339078618566</v>
      </c>
      <c r="Z46" s="22">
        <v>104.47235214967642</v>
      </c>
      <c r="AA46" s="21">
        <v>438</v>
      </c>
      <c r="AB46" s="22">
        <v>99.370948686017172</v>
      </c>
      <c r="AC46" s="21">
        <v>432</v>
      </c>
      <c r="AD46" s="22">
        <v>104.21383647798741</v>
      </c>
      <c r="AE46" s="21">
        <v>476</v>
      </c>
      <c r="AF46" s="22">
        <v>150.17491254372814</v>
      </c>
      <c r="AG46" s="35">
        <v>502</v>
      </c>
      <c r="AH46" s="35">
        <v>523.61046601641124</v>
      </c>
      <c r="AI46" s="35">
        <v>537.00452739536172</v>
      </c>
      <c r="AJ46" s="35">
        <v>540.32381477060562</v>
      </c>
      <c r="AK46" s="61">
        <v>540.83307996351471</v>
      </c>
      <c r="AL46" s="61">
        <v>528.11831681677154</v>
      </c>
      <c r="AM46" s="61">
        <v>527.44412346054435</v>
      </c>
      <c r="AN46" s="25" t="s">
        <v>353</v>
      </c>
      <c r="AP46" s="36">
        <v>32885</v>
      </c>
      <c r="AQ46" s="36">
        <v>17345</v>
      </c>
    </row>
    <row r="47" spans="1:43" x14ac:dyDescent="0.2">
      <c r="A47" s="18">
        <v>163</v>
      </c>
      <c r="B47" s="19" t="s">
        <v>42</v>
      </c>
      <c r="C47" s="20">
        <v>298.57697283311774</v>
      </c>
      <c r="D47" s="20">
        <v>314.59841283683613</v>
      </c>
      <c r="E47" s="21">
        <v>374.91484516417847</v>
      </c>
      <c r="F47" s="22">
        <v>68.844035268700011</v>
      </c>
      <c r="G47" s="21">
        <v>373.69163932322698</v>
      </c>
      <c r="H47" s="22">
        <v>68.795483291478007</v>
      </c>
      <c r="I47" s="21">
        <v>396.78838770751889</v>
      </c>
      <c r="J47" s="22">
        <v>75.963341335623028</v>
      </c>
      <c r="K47" s="21">
        <v>409.46264699299257</v>
      </c>
      <c r="L47" s="22">
        <v>79.52039691289967</v>
      </c>
      <c r="M47" s="21">
        <v>404.3731629827214</v>
      </c>
      <c r="N47" s="22">
        <v>73.109843081312405</v>
      </c>
      <c r="O47" s="21">
        <v>404</v>
      </c>
      <c r="P47" s="22">
        <v>72.619633254736982</v>
      </c>
      <c r="Q47" s="21">
        <v>405</v>
      </c>
      <c r="R47" s="22">
        <v>71.552757287780835</v>
      </c>
      <c r="S47" s="21">
        <v>400</v>
      </c>
      <c r="T47" s="22">
        <v>69.753974950778442</v>
      </c>
      <c r="U47" s="21">
        <v>396</v>
      </c>
      <c r="V47" s="22">
        <v>70.054967459916156</v>
      </c>
      <c r="W47" s="21">
        <v>390.29307869735629</v>
      </c>
      <c r="X47" s="22">
        <v>69.922862618161901</v>
      </c>
      <c r="Y47" s="21">
        <v>386.64640516668248</v>
      </c>
      <c r="Z47" s="22">
        <v>69.15819799284516</v>
      </c>
      <c r="AA47" s="21">
        <v>384</v>
      </c>
      <c r="AB47" s="22">
        <v>66.031292685955549</v>
      </c>
      <c r="AC47" s="21">
        <v>383</v>
      </c>
      <c r="AD47" s="22">
        <v>69.900728195928792</v>
      </c>
      <c r="AE47" s="21">
        <v>410</v>
      </c>
      <c r="AF47" s="22">
        <v>95.757284902293065</v>
      </c>
      <c r="AG47" s="35">
        <v>425</v>
      </c>
      <c r="AH47" s="35">
        <v>444.23909904706903</v>
      </c>
      <c r="AI47" s="35">
        <v>455.06836801689934</v>
      </c>
      <c r="AJ47" s="35">
        <v>470.61561900462698</v>
      </c>
      <c r="AK47" s="61">
        <v>473.88992029481147</v>
      </c>
      <c r="AL47" s="61">
        <v>462.64843965755313</v>
      </c>
      <c r="AM47" s="61">
        <v>449.25018660514354</v>
      </c>
      <c r="AN47" s="25" t="s">
        <v>354</v>
      </c>
      <c r="AP47" s="36">
        <v>73685</v>
      </c>
      <c r="AQ47" s="36">
        <v>33103</v>
      </c>
    </row>
    <row r="48" spans="1:43" x14ac:dyDescent="0.2">
      <c r="A48" s="18">
        <v>180</v>
      </c>
      <c r="B48" s="19" t="s">
        <v>43</v>
      </c>
      <c r="C48" s="20">
        <v>285.06792049175687</v>
      </c>
      <c r="D48" s="20">
        <v>290.68746967772637</v>
      </c>
      <c r="E48" s="21">
        <v>353.77758535818708</v>
      </c>
      <c r="F48" s="22">
        <v>129.4591757456424</v>
      </c>
      <c r="G48" s="21">
        <v>311.33045242779338</v>
      </c>
      <c r="H48" s="22">
        <v>99.499521177186935</v>
      </c>
      <c r="I48" s="21">
        <v>331.48869508034574</v>
      </c>
      <c r="J48" s="22">
        <v>108.05949630016045</v>
      </c>
      <c r="K48" s="21">
        <v>366.3240734208253</v>
      </c>
      <c r="L48" s="22">
        <v>143.88390453496245</v>
      </c>
      <c r="M48" s="21">
        <v>365.49952818364483</v>
      </c>
      <c r="N48" s="22">
        <v>144.86406440153286</v>
      </c>
      <c r="O48" s="21">
        <v>364</v>
      </c>
      <c r="P48" s="22">
        <v>144.99949058363441</v>
      </c>
      <c r="Q48" s="21">
        <v>362</v>
      </c>
      <c r="R48" s="22">
        <v>145.35304321671106</v>
      </c>
      <c r="S48" s="21">
        <v>365</v>
      </c>
      <c r="T48" s="22">
        <v>151.76827584796456</v>
      </c>
      <c r="U48" s="21">
        <v>373</v>
      </c>
      <c r="V48" s="22">
        <v>163.17555576253565</v>
      </c>
      <c r="W48" s="21">
        <v>370.23651788715961</v>
      </c>
      <c r="X48" s="22">
        <v>164.49538339999012</v>
      </c>
      <c r="Y48" s="21">
        <v>362.52170728966132</v>
      </c>
      <c r="Z48" s="22">
        <v>158.88346282177244</v>
      </c>
      <c r="AA48" s="21">
        <v>359</v>
      </c>
      <c r="AB48" s="22">
        <v>157.40910429108382</v>
      </c>
      <c r="AC48" s="21">
        <v>362</v>
      </c>
      <c r="AD48" s="22">
        <v>164.38345054512172</v>
      </c>
      <c r="AE48" s="21">
        <v>362</v>
      </c>
      <c r="AF48" s="22">
        <v>164.25077953836782</v>
      </c>
      <c r="AG48" s="35">
        <v>360</v>
      </c>
      <c r="AH48" s="35">
        <v>361.70061190200357</v>
      </c>
      <c r="AI48" s="35">
        <v>368.3908929998982</v>
      </c>
      <c r="AJ48" s="35">
        <v>372.00191338200972</v>
      </c>
      <c r="AK48" s="61">
        <v>375.31554083382849</v>
      </c>
      <c r="AL48" s="61">
        <v>369.64816261079085</v>
      </c>
      <c r="AM48" s="61">
        <v>361.48417330068935</v>
      </c>
      <c r="AN48" s="25" t="s">
        <v>355</v>
      </c>
      <c r="AP48" s="36">
        <v>974145</v>
      </c>
      <c r="AQ48" s="36">
        <v>352138</v>
      </c>
    </row>
    <row r="49" spans="1:43" x14ac:dyDescent="0.2">
      <c r="A49" s="18">
        <v>181</v>
      </c>
      <c r="B49" s="19" t="s">
        <v>44</v>
      </c>
      <c r="C49" s="20">
        <v>334.90523610664951</v>
      </c>
      <c r="D49" s="20">
        <v>322.5435692423012</v>
      </c>
      <c r="E49" s="21">
        <v>387.68248844545519</v>
      </c>
      <c r="F49" s="22">
        <v>69.889712175678</v>
      </c>
      <c r="G49" s="21">
        <v>384.27539311517211</v>
      </c>
      <c r="H49" s="22">
        <v>70.657519276303802</v>
      </c>
      <c r="I49" s="21">
        <v>405.90221003217471</v>
      </c>
      <c r="J49" s="22">
        <v>80.898254127327391</v>
      </c>
      <c r="K49" s="21">
        <v>415.96444353098343</v>
      </c>
      <c r="L49" s="22">
        <v>86.65673711512288</v>
      </c>
      <c r="M49" s="21">
        <v>417.84465534465539</v>
      </c>
      <c r="N49" s="22">
        <v>87.234069132656245</v>
      </c>
      <c r="O49" s="21">
        <v>423</v>
      </c>
      <c r="P49" s="22">
        <v>92.514414515385866</v>
      </c>
      <c r="Q49" s="21">
        <v>419</v>
      </c>
      <c r="R49" s="22">
        <v>89.651403946698466</v>
      </c>
      <c r="S49" s="21">
        <v>417</v>
      </c>
      <c r="T49" s="22">
        <v>91.074301010572341</v>
      </c>
      <c r="U49" s="21">
        <v>415</v>
      </c>
      <c r="V49" s="22">
        <v>93.630756677626053</v>
      </c>
      <c r="W49" s="21">
        <v>397.30755138463718</v>
      </c>
      <c r="X49" s="22">
        <v>76.740646348801818</v>
      </c>
      <c r="Y49" s="21">
        <v>383.7975336428002</v>
      </c>
      <c r="Z49" s="22">
        <v>64.917709945139961</v>
      </c>
      <c r="AA49" s="21">
        <v>381</v>
      </c>
      <c r="AB49" s="22">
        <v>66.77200850480429</v>
      </c>
      <c r="AC49" s="21">
        <v>382</v>
      </c>
      <c r="AD49" s="22">
        <v>69.88400237475453</v>
      </c>
      <c r="AE49" s="21">
        <v>380</v>
      </c>
      <c r="AF49" s="22">
        <v>68.50344255309605</v>
      </c>
      <c r="AG49" s="35">
        <v>378</v>
      </c>
      <c r="AH49" s="35">
        <v>395.54111754544169</v>
      </c>
      <c r="AI49" s="35">
        <v>407.64536507800074</v>
      </c>
      <c r="AJ49" s="35">
        <v>417.33509933774837</v>
      </c>
      <c r="AK49" s="61">
        <v>445.31168478827976</v>
      </c>
      <c r="AL49" s="61">
        <v>476.24981976229219</v>
      </c>
      <c r="AM49" s="61">
        <v>482.66898623431001</v>
      </c>
      <c r="AN49" s="25" t="s">
        <v>356</v>
      </c>
      <c r="AP49" s="36">
        <v>98869</v>
      </c>
      <c r="AQ49" s="36">
        <v>47721</v>
      </c>
    </row>
    <row r="50" spans="1:43" x14ac:dyDescent="0.2">
      <c r="A50" s="18">
        <v>182</v>
      </c>
      <c r="B50" s="19" t="s">
        <v>45</v>
      </c>
      <c r="C50" s="20">
        <v>278.54066941430864</v>
      </c>
      <c r="D50" s="20">
        <v>297.61135088853553</v>
      </c>
      <c r="E50" s="21">
        <v>388.831647308605</v>
      </c>
      <c r="F50" s="22">
        <v>108.48320219807668</v>
      </c>
      <c r="G50" s="21">
        <v>406.71492903152256</v>
      </c>
      <c r="H50" s="22">
        <v>127.84301430770107</v>
      </c>
      <c r="I50" s="21">
        <v>484.1570046322945</v>
      </c>
      <c r="J50" s="22">
        <v>191.62250612770268</v>
      </c>
      <c r="K50" s="21">
        <v>408.56746814522575</v>
      </c>
      <c r="L50" s="22">
        <v>110.14485021474111</v>
      </c>
      <c r="M50" s="21">
        <v>443.72753368331217</v>
      </c>
      <c r="N50" s="22">
        <v>145.60475022589389</v>
      </c>
      <c r="O50" s="21">
        <v>453</v>
      </c>
      <c r="P50" s="22">
        <v>155.53826927491139</v>
      </c>
      <c r="Q50" s="21">
        <v>465</v>
      </c>
      <c r="R50" s="22">
        <v>169.26036020283266</v>
      </c>
      <c r="S50" s="21">
        <v>457</v>
      </c>
      <c r="T50" s="22">
        <v>164.30239914351063</v>
      </c>
      <c r="U50" s="21">
        <v>458</v>
      </c>
      <c r="V50" s="22">
        <v>168.25242025641634</v>
      </c>
      <c r="W50" s="21">
        <v>454.7529318133939</v>
      </c>
      <c r="X50" s="22">
        <v>167.88270041208952</v>
      </c>
      <c r="Y50" s="21">
        <v>450.70486792280667</v>
      </c>
      <c r="Z50" s="22">
        <v>163.16894018887723</v>
      </c>
      <c r="AA50" s="21">
        <v>461</v>
      </c>
      <c r="AB50" s="22">
        <v>174.78395302020888</v>
      </c>
      <c r="AC50" s="21">
        <v>477</v>
      </c>
      <c r="AD50" s="22">
        <v>196.88773051820053</v>
      </c>
      <c r="AE50" s="21">
        <v>482</v>
      </c>
      <c r="AF50" s="22">
        <v>201.17322291235334</v>
      </c>
      <c r="AG50" s="35">
        <v>481</v>
      </c>
      <c r="AH50" s="35">
        <v>467.2690469731433</v>
      </c>
      <c r="AI50" s="35">
        <v>445.53615246196631</v>
      </c>
      <c r="AJ50" s="35">
        <v>445.40232785859217</v>
      </c>
      <c r="AK50" s="61">
        <v>448.2905390691505</v>
      </c>
      <c r="AL50" s="61">
        <v>444.14857563375097</v>
      </c>
      <c r="AM50" s="61">
        <v>474.02196130626987</v>
      </c>
      <c r="AN50" s="25" t="s">
        <v>357</v>
      </c>
      <c r="AP50" s="36">
        <v>105185</v>
      </c>
      <c r="AQ50" s="36">
        <v>49860</v>
      </c>
    </row>
    <row r="51" spans="1:43" x14ac:dyDescent="0.2">
      <c r="A51" s="18">
        <v>183</v>
      </c>
      <c r="B51" s="19" t="s">
        <v>46</v>
      </c>
      <c r="C51" s="20">
        <v>266.73101673101672</v>
      </c>
      <c r="D51" s="20">
        <v>289.30279581599723</v>
      </c>
      <c r="E51" s="21">
        <v>316.43669349686979</v>
      </c>
      <c r="F51" s="22">
        <v>69.503002427494579</v>
      </c>
      <c r="G51" s="21">
        <v>332.35858252366131</v>
      </c>
      <c r="H51" s="22">
        <v>100.30500267270382</v>
      </c>
      <c r="I51" s="21">
        <v>294.2537131726321</v>
      </c>
      <c r="J51" s="22">
        <v>50.961421443349153</v>
      </c>
      <c r="K51" s="21">
        <v>301.90631003398846</v>
      </c>
      <c r="L51" s="22">
        <v>50.165347820951929</v>
      </c>
      <c r="M51" s="21">
        <v>308.63134133301651</v>
      </c>
      <c r="N51" s="22">
        <v>59.280336712312526</v>
      </c>
      <c r="O51" s="21">
        <v>308</v>
      </c>
      <c r="P51" s="22">
        <v>62.670138477926379</v>
      </c>
      <c r="Q51" s="21">
        <v>310</v>
      </c>
      <c r="R51" s="22">
        <v>65.255731922398581</v>
      </c>
      <c r="S51" s="21">
        <v>302</v>
      </c>
      <c r="T51" s="22">
        <v>64.133844545137677</v>
      </c>
      <c r="U51" s="21">
        <v>299</v>
      </c>
      <c r="V51" s="22">
        <v>63.847477064220186</v>
      </c>
      <c r="W51" s="21">
        <v>294.54079072101712</v>
      </c>
      <c r="X51" s="22">
        <v>63.804429169322873</v>
      </c>
      <c r="Y51" s="21">
        <v>289.52695503942039</v>
      </c>
      <c r="Z51" s="22">
        <v>60.568932452588967</v>
      </c>
      <c r="AA51" s="21">
        <v>285</v>
      </c>
      <c r="AB51" s="22">
        <v>58.580343213728547</v>
      </c>
      <c r="AC51" s="21">
        <v>278</v>
      </c>
      <c r="AD51" s="22">
        <v>57.230441832184844</v>
      </c>
      <c r="AE51" s="21">
        <v>274</v>
      </c>
      <c r="AF51" s="22">
        <v>54.011471898771568</v>
      </c>
      <c r="AG51" s="35">
        <v>274</v>
      </c>
      <c r="AH51" s="35">
        <v>275.83768618416548</v>
      </c>
      <c r="AI51" s="35">
        <v>309.32453399182708</v>
      </c>
      <c r="AJ51" s="35">
        <v>321.49402768122354</v>
      </c>
      <c r="AK51" s="61">
        <v>332.1657672334793</v>
      </c>
      <c r="AL51" s="61">
        <v>317.98049613696401</v>
      </c>
      <c r="AM51" s="61">
        <v>306.30734385197127</v>
      </c>
      <c r="AN51" s="25" t="s">
        <v>358</v>
      </c>
      <c r="AP51" s="36">
        <v>52098</v>
      </c>
      <c r="AQ51" s="36">
        <v>15958</v>
      </c>
    </row>
    <row r="52" spans="1:43" x14ac:dyDescent="0.2">
      <c r="A52" s="18">
        <v>184</v>
      </c>
      <c r="B52" s="19" t="s">
        <v>47</v>
      </c>
      <c r="C52" s="20">
        <v>349.88442147030452</v>
      </c>
      <c r="D52" s="20">
        <v>367.55813722963461</v>
      </c>
      <c r="E52" s="21">
        <v>438.4174687988272</v>
      </c>
      <c r="F52" s="22">
        <v>188.21010397175979</v>
      </c>
      <c r="G52" s="21">
        <v>387.96699560799016</v>
      </c>
      <c r="H52" s="22">
        <v>152.04807321241523</v>
      </c>
      <c r="I52" s="21">
        <v>517.02325914776191</v>
      </c>
      <c r="J52" s="22">
        <v>258.14428556069242</v>
      </c>
      <c r="K52" s="21">
        <v>591.20029650023832</v>
      </c>
      <c r="L52" s="22">
        <v>341.84259341047613</v>
      </c>
      <c r="M52" s="21">
        <v>751.91147918420643</v>
      </c>
      <c r="N52" s="22">
        <v>500.22416112011592</v>
      </c>
      <c r="O52" s="21">
        <v>767</v>
      </c>
      <c r="P52" s="22">
        <v>515.1561309977152</v>
      </c>
      <c r="Q52" s="21">
        <v>771</v>
      </c>
      <c r="R52" s="22">
        <v>521.52754866380735</v>
      </c>
      <c r="S52" s="21">
        <v>741</v>
      </c>
      <c r="T52" s="22">
        <v>492.2899996760504</v>
      </c>
      <c r="U52" s="21">
        <v>702</v>
      </c>
      <c r="V52" s="22">
        <v>456.90862456924356</v>
      </c>
      <c r="W52" s="21">
        <v>748.13747432320565</v>
      </c>
      <c r="X52" s="22">
        <v>507.55870054679963</v>
      </c>
      <c r="Y52" s="21">
        <v>694.32843863666983</v>
      </c>
      <c r="Z52" s="22">
        <v>454.47333363270315</v>
      </c>
      <c r="AA52" s="21">
        <v>667</v>
      </c>
      <c r="AB52" s="22">
        <v>430.52224200597436</v>
      </c>
      <c r="AC52" s="21">
        <v>639</v>
      </c>
      <c r="AD52" s="22">
        <v>408.22066444898138</v>
      </c>
      <c r="AE52" s="21">
        <v>583</v>
      </c>
      <c r="AF52" s="22">
        <v>353.31119797139218</v>
      </c>
      <c r="AG52" s="35">
        <v>561</v>
      </c>
      <c r="AH52" s="35">
        <v>568.81437061338636</v>
      </c>
      <c r="AI52" s="35">
        <v>571.65770479733897</v>
      </c>
      <c r="AJ52" s="35">
        <v>567.99262313977613</v>
      </c>
      <c r="AK52" s="61">
        <v>546.50900618783987</v>
      </c>
      <c r="AL52" s="61">
        <v>504.18636721828216</v>
      </c>
      <c r="AM52" s="61">
        <v>498.46027011954124</v>
      </c>
      <c r="AN52" s="25" t="s">
        <v>359</v>
      </c>
      <c r="AP52" s="36">
        <v>82482</v>
      </c>
      <c r="AQ52" s="36">
        <v>41114</v>
      </c>
    </row>
    <row r="53" spans="1:43" x14ac:dyDescent="0.2">
      <c r="A53" s="18">
        <v>186</v>
      </c>
      <c r="B53" s="19" t="s">
        <v>48</v>
      </c>
      <c r="C53" s="20">
        <v>281.14145989052207</v>
      </c>
      <c r="D53" s="20">
        <v>308.23749665686012</v>
      </c>
      <c r="E53" s="21">
        <v>362.66569441912549</v>
      </c>
      <c r="F53" s="22">
        <v>55.574363915726977</v>
      </c>
      <c r="G53" s="21">
        <v>360.73971620306338</v>
      </c>
      <c r="H53" s="22">
        <v>50.202346191281187</v>
      </c>
      <c r="I53" s="21">
        <v>382.34346738026215</v>
      </c>
      <c r="J53" s="22">
        <v>63.606865974785123</v>
      </c>
      <c r="K53" s="21">
        <v>399.88183742799464</v>
      </c>
      <c r="L53" s="22">
        <v>67.834614626453785</v>
      </c>
      <c r="M53" s="21">
        <v>400.74252020091723</v>
      </c>
      <c r="N53" s="22">
        <v>71.005486235859593</v>
      </c>
      <c r="O53" s="21">
        <v>402</v>
      </c>
      <c r="P53" s="22">
        <v>73.131878741069698</v>
      </c>
      <c r="Q53" s="21">
        <v>399</v>
      </c>
      <c r="R53" s="22">
        <v>74.830907483090755</v>
      </c>
      <c r="S53" s="21">
        <v>399</v>
      </c>
      <c r="T53" s="22">
        <v>77.847711892480248</v>
      </c>
      <c r="U53" s="21">
        <v>393</v>
      </c>
      <c r="V53" s="22">
        <v>78.420349940271237</v>
      </c>
      <c r="W53" s="21">
        <v>389.02430531374051</v>
      </c>
      <c r="X53" s="22">
        <v>79.144533877664642</v>
      </c>
      <c r="Y53" s="21">
        <v>385.23252339026686</v>
      </c>
      <c r="Z53" s="22">
        <v>77.239603687271554</v>
      </c>
      <c r="AA53" s="21">
        <v>382</v>
      </c>
      <c r="AB53" s="22">
        <v>74.734558739582141</v>
      </c>
      <c r="AC53" s="21">
        <v>384</v>
      </c>
      <c r="AD53" s="22">
        <v>83.323893885503281</v>
      </c>
      <c r="AE53" s="21">
        <v>384</v>
      </c>
      <c r="AF53" s="22">
        <v>80.688457287225631</v>
      </c>
      <c r="AG53" s="35">
        <v>381</v>
      </c>
      <c r="AH53" s="35">
        <v>377.7943859494867</v>
      </c>
      <c r="AI53" s="35">
        <v>379.80322196994268</v>
      </c>
      <c r="AJ53" s="35">
        <v>378.11072693900201</v>
      </c>
      <c r="AK53" s="61">
        <v>377.32164462652037</v>
      </c>
      <c r="AL53" s="61">
        <v>372.70577402004898</v>
      </c>
      <c r="AM53" s="61">
        <v>370.57124451925279</v>
      </c>
      <c r="AN53" s="25" t="s">
        <v>360</v>
      </c>
      <c r="AP53" s="36">
        <v>48123</v>
      </c>
      <c r="AQ53" s="36">
        <v>17833</v>
      </c>
    </row>
    <row r="54" spans="1:43" x14ac:dyDescent="0.2">
      <c r="A54" s="18">
        <v>187</v>
      </c>
      <c r="B54" s="19" t="s">
        <v>49</v>
      </c>
      <c r="C54" s="20">
        <v>1498.5829959514169</v>
      </c>
      <c r="D54" s="20">
        <v>1942.4860853432283</v>
      </c>
      <c r="E54" s="21">
        <v>403.59935093671635</v>
      </c>
      <c r="F54" s="22">
        <v>89.983773417908253</v>
      </c>
      <c r="G54" s="21">
        <v>384.78393183201462</v>
      </c>
      <c r="H54" s="22">
        <v>77.17589774802191</v>
      </c>
      <c r="I54" s="21">
        <v>394.6342581976611</v>
      </c>
      <c r="J54" s="22">
        <v>71.322096089897954</v>
      </c>
      <c r="K54" s="21">
        <v>407.13977566867987</v>
      </c>
      <c r="L54" s="22">
        <v>73.336205039844941</v>
      </c>
      <c r="M54" s="21">
        <v>406.58546655656482</v>
      </c>
      <c r="N54" s="22">
        <v>76.812339331619526</v>
      </c>
      <c r="O54" s="21">
        <v>407</v>
      </c>
      <c r="P54" s="22">
        <v>75.968676904301844</v>
      </c>
      <c r="Q54" s="21">
        <v>408</v>
      </c>
      <c r="R54" s="22">
        <v>77.327252899771977</v>
      </c>
      <c r="S54" s="21">
        <v>411</v>
      </c>
      <c r="T54" s="22">
        <v>80.049971170478571</v>
      </c>
      <c r="U54" s="21">
        <v>409</v>
      </c>
      <c r="V54" s="22">
        <v>78.781017077082737</v>
      </c>
      <c r="W54" s="21">
        <v>408.19931207585756</v>
      </c>
      <c r="X54" s="22">
        <v>80.952824043919236</v>
      </c>
      <c r="Y54" s="21">
        <v>412.57403189066059</v>
      </c>
      <c r="Z54" s="22">
        <v>79.817767653758551</v>
      </c>
      <c r="AA54" s="21">
        <v>408</v>
      </c>
      <c r="AB54" s="22">
        <v>75.753486279802061</v>
      </c>
      <c r="AC54" s="21">
        <v>414</v>
      </c>
      <c r="AD54" s="22">
        <v>83.889590474472314</v>
      </c>
      <c r="AE54" s="21">
        <v>420</v>
      </c>
      <c r="AF54" s="22">
        <v>84.103760883224126</v>
      </c>
      <c r="AG54" s="35">
        <v>422</v>
      </c>
      <c r="AH54" s="35">
        <v>424.90712895807536</v>
      </c>
      <c r="AI54" s="35">
        <v>429.31064725486755</v>
      </c>
      <c r="AJ54" s="35">
        <v>440.51530347570468</v>
      </c>
      <c r="AK54" s="61">
        <v>437.27750466180709</v>
      </c>
      <c r="AL54" s="61">
        <v>439.76256165872417</v>
      </c>
      <c r="AM54" s="61">
        <v>435.35201868535199</v>
      </c>
      <c r="AN54" s="25" t="s">
        <v>361</v>
      </c>
      <c r="AP54" s="36">
        <v>11988</v>
      </c>
      <c r="AQ54" s="36">
        <v>5219</v>
      </c>
    </row>
    <row r="55" spans="1:43" x14ac:dyDescent="0.2">
      <c r="A55" s="18">
        <v>188</v>
      </c>
      <c r="B55" s="19" t="s">
        <v>50</v>
      </c>
      <c r="C55" s="20">
        <v>326.85154305943922</v>
      </c>
      <c r="D55" s="20">
        <v>364.1594437099065</v>
      </c>
      <c r="E55" s="21">
        <v>456.77461280190624</v>
      </c>
      <c r="F55" s="22">
        <v>69.013321780569697</v>
      </c>
      <c r="G55" s="21">
        <v>444.35828611193955</v>
      </c>
      <c r="H55" s="22">
        <v>55.055174470623321</v>
      </c>
      <c r="I55" s="21">
        <v>488.01628853984874</v>
      </c>
      <c r="J55" s="22">
        <v>80.617628801986342</v>
      </c>
      <c r="K55" s="21">
        <v>493.23168181299673</v>
      </c>
      <c r="L55" s="22">
        <v>82.777365950086491</v>
      </c>
      <c r="M55" s="21">
        <v>503.45453535110306</v>
      </c>
      <c r="N55" s="22">
        <v>88.206438236981924</v>
      </c>
      <c r="O55" s="21">
        <v>506</v>
      </c>
      <c r="P55" s="22">
        <v>89.676919672493909</v>
      </c>
      <c r="Q55" s="21">
        <v>508</v>
      </c>
      <c r="R55" s="22">
        <v>93.800410617392586</v>
      </c>
      <c r="S55" s="21">
        <v>510</v>
      </c>
      <c r="T55" s="22">
        <v>95.084241461767334</v>
      </c>
      <c r="U55" s="21">
        <v>511</v>
      </c>
      <c r="V55" s="22">
        <v>96.586374519335408</v>
      </c>
      <c r="W55" s="21">
        <v>508.11249323958896</v>
      </c>
      <c r="X55" s="22">
        <v>95.951591989626863</v>
      </c>
      <c r="Y55" s="21">
        <v>509.84149726873829</v>
      </c>
      <c r="Z55" s="22">
        <v>95.388197367242768</v>
      </c>
      <c r="AA55" s="21">
        <v>508</v>
      </c>
      <c r="AB55" s="22">
        <v>96.297881446608173</v>
      </c>
      <c r="AC55" s="21">
        <v>515</v>
      </c>
      <c r="AD55" s="22">
        <v>104.33298366018883</v>
      </c>
      <c r="AE55" s="21">
        <v>517</v>
      </c>
      <c r="AF55" s="22">
        <v>102.43997243767558</v>
      </c>
      <c r="AG55" s="35">
        <v>521</v>
      </c>
      <c r="AH55" s="35">
        <v>525.09397187804541</v>
      </c>
      <c r="AI55" s="35">
        <v>526.5911966893533</v>
      </c>
      <c r="AJ55" s="35">
        <v>530.90185899920789</v>
      </c>
      <c r="AK55" s="61">
        <v>532.20808333882769</v>
      </c>
      <c r="AL55" s="61">
        <v>530.08093086748784</v>
      </c>
      <c r="AM55" s="61">
        <v>529.20070478936407</v>
      </c>
      <c r="AN55" s="25" t="s">
        <v>362</v>
      </c>
      <c r="AP55" s="36">
        <v>62430</v>
      </c>
      <c r="AQ55" s="36">
        <v>33038</v>
      </c>
    </row>
    <row r="56" spans="1:43" x14ac:dyDescent="0.2">
      <c r="A56" s="18">
        <v>191</v>
      </c>
      <c r="B56" s="19" t="s">
        <v>51</v>
      </c>
      <c r="C56" s="20">
        <v>304.47539461467039</v>
      </c>
      <c r="D56" s="20">
        <v>310.75824020370635</v>
      </c>
      <c r="E56" s="21">
        <v>409.49658567571862</v>
      </c>
      <c r="F56" s="22">
        <v>71.90725742417024</v>
      </c>
      <c r="G56" s="21">
        <v>383.10483146740103</v>
      </c>
      <c r="H56" s="22">
        <v>55.528946895767227</v>
      </c>
      <c r="I56" s="21">
        <v>402.59929057393737</v>
      </c>
      <c r="J56" s="22">
        <v>65.286484910336782</v>
      </c>
      <c r="K56" s="21">
        <v>418.7712239248923</v>
      </c>
      <c r="L56" s="22">
        <v>66.769520870832267</v>
      </c>
      <c r="M56" s="21">
        <v>419.0925489107812</v>
      </c>
      <c r="N56" s="22">
        <v>66.198512268235817</v>
      </c>
      <c r="O56" s="21">
        <v>420</v>
      </c>
      <c r="P56" s="22">
        <v>66.569190024277205</v>
      </c>
      <c r="Q56" s="21">
        <v>419</v>
      </c>
      <c r="R56" s="22">
        <v>66.781148635756523</v>
      </c>
      <c r="S56" s="21">
        <v>421</v>
      </c>
      <c r="T56" s="22">
        <v>66.204543608350718</v>
      </c>
      <c r="U56" s="21">
        <v>422</v>
      </c>
      <c r="V56" s="22">
        <v>69.064595083537299</v>
      </c>
      <c r="W56" s="21">
        <v>415.99958143671847</v>
      </c>
      <c r="X56" s="22">
        <v>69.451683519232773</v>
      </c>
      <c r="Y56" s="21">
        <v>410.55186509964233</v>
      </c>
      <c r="Z56" s="22">
        <v>66.504854368932044</v>
      </c>
      <c r="AA56" s="21">
        <v>410</v>
      </c>
      <c r="AB56" s="22">
        <v>66.748948389209332</v>
      </c>
      <c r="AC56" s="21">
        <v>406</v>
      </c>
      <c r="AD56" s="22">
        <v>69.133043457138001</v>
      </c>
      <c r="AE56" s="21">
        <v>406</v>
      </c>
      <c r="AF56" s="22">
        <v>70.161711006781431</v>
      </c>
      <c r="AG56" s="35">
        <v>403</v>
      </c>
      <c r="AH56" s="35">
        <v>404.1837963068117</v>
      </c>
      <c r="AI56" s="35">
        <v>407.69972420906299</v>
      </c>
      <c r="AJ56" s="35">
        <v>405.89829773392603</v>
      </c>
      <c r="AK56" s="61">
        <v>406.45353539653485</v>
      </c>
      <c r="AL56" s="61">
        <v>400.95569976837839</v>
      </c>
      <c r="AM56" s="61">
        <v>403.34153341533414</v>
      </c>
      <c r="AN56" s="25" t="s">
        <v>363</v>
      </c>
      <c r="AP56" s="36">
        <v>48780</v>
      </c>
      <c r="AQ56" s="36">
        <v>19675</v>
      </c>
    </row>
    <row r="57" spans="1:43" x14ac:dyDescent="0.2">
      <c r="A57" s="18">
        <v>192</v>
      </c>
      <c r="B57" s="19" t="s">
        <v>52</v>
      </c>
      <c r="C57" s="20">
        <v>283.62927446124667</v>
      </c>
      <c r="D57" s="20">
        <v>304.28367678158656</v>
      </c>
      <c r="E57" s="21">
        <v>381.45689341578753</v>
      </c>
      <c r="F57" s="22">
        <v>45.107311749727174</v>
      </c>
      <c r="G57" s="21">
        <v>363.95154919687531</v>
      </c>
      <c r="H57" s="22">
        <v>38.225226015974719</v>
      </c>
      <c r="I57" s="21">
        <v>390.05269245598248</v>
      </c>
      <c r="J57" s="22">
        <v>51.197463690501692</v>
      </c>
      <c r="K57" s="21">
        <v>406.43837910247822</v>
      </c>
      <c r="L57" s="22">
        <v>50.615480909659922</v>
      </c>
      <c r="M57" s="21">
        <v>409.50364428519077</v>
      </c>
      <c r="N57" s="22">
        <v>52.792125920201727</v>
      </c>
      <c r="O57" s="21">
        <v>414</v>
      </c>
      <c r="P57" s="22">
        <v>54.503426740743748</v>
      </c>
      <c r="Q57" s="21">
        <v>415</v>
      </c>
      <c r="R57" s="22">
        <v>56.623671615153725</v>
      </c>
      <c r="S57" s="21">
        <v>416</v>
      </c>
      <c r="T57" s="22">
        <v>59.614845658005365</v>
      </c>
      <c r="U57" s="21">
        <v>417</v>
      </c>
      <c r="V57" s="22">
        <v>61.460021343029922</v>
      </c>
      <c r="W57" s="21">
        <v>415.13284407990272</v>
      </c>
      <c r="X57" s="22">
        <v>60.002353033452295</v>
      </c>
      <c r="Y57" s="21">
        <v>418.80907004783944</v>
      </c>
      <c r="Z57" s="22">
        <v>61.685659834312169</v>
      </c>
      <c r="AA57" s="21">
        <v>415</v>
      </c>
      <c r="AB57" s="22">
        <v>61.037913417585372</v>
      </c>
      <c r="AC57" s="21">
        <v>420</v>
      </c>
      <c r="AD57" s="22">
        <v>65.936163714111174</v>
      </c>
      <c r="AE57" s="21">
        <v>419</v>
      </c>
      <c r="AF57" s="22">
        <v>63.668290472414178</v>
      </c>
      <c r="AG57" s="35">
        <v>420</v>
      </c>
      <c r="AH57" s="35">
        <v>425.54216867469881</v>
      </c>
      <c r="AI57" s="35">
        <v>430.6279383359452</v>
      </c>
      <c r="AJ57" s="35">
        <v>437.10067501714616</v>
      </c>
      <c r="AK57" s="61">
        <v>437.39304050199655</v>
      </c>
      <c r="AL57" s="61">
        <v>438.81094104308386</v>
      </c>
      <c r="AM57" s="61">
        <v>432.00587905935049</v>
      </c>
      <c r="AN57" s="25" t="s">
        <v>364</v>
      </c>
      <c r="AP57" s="36">
        <v>28576</v>
      </c>
      <c r="AQ57" s="36">
        <v>12345</v>
      </c>
    </row>
    <row r="58" spans="1:43" x14ac:dyDescent="0.2">
      <c r="A58" s="18">
        <v>305</v>
      </c>
      <c r="B58" s="19" t="s">
        <v>53</v>
      </c>
      <c r="C58" s="20">
        <v>315.25131848024972</v>
      </c>
      <c r="D58" s="20">
        <v>354.40944289903013</v>
      </c>
      <c r="E58" s="21">
        <v>450.65421789729766</v>
      </c>
      <c r="F58" s="22">
        <v>47.340390558222104</v>
      </c>
      <c r="G58" s="21">
        <v>454.96029394334482</v>
      </c>
      <c r="H58" s="22">
        <v>44.624866658764965</v>
      </c>
      <c r="I58" s="21">
        <v>488.74373031610872</v>
      </c>
      <c r="J58" s="22">
        <v>59.688429896726767</v>
      </c>
      <c r="K58" s="21">
        <v>505.26617057813394</v>
      </c>
      <c r="L58" s="22">
        <v>65.548431417449052</v>
      </c>
      <c r="M58" s="21">
        <v>490.95735855317736</v>
      </c>
      <c r="N58" s="22">
        <v>61.772012144631525</v>
      </c>
      <c r="O58" s="21">
        <v>488</v>
      </c>
      <c r="P58" s="22">
        <v>58.559790037727602</v>
      </c>
      <c r="Q58" s="21">
        <v>491</v>
      </c>
      <c r="R58" s="22">
        <v>61.866781633972842</v>
      </c>
      <c r="S58" s="21">
        <v>494</v>
      </c>
      <c r="T58" s="22">
        <v>63.069827308806175</v>
      </c>
      <c r="U58" s="21">
        <v>493</v>
      </c>
      <c r="V58" s="22">
        <v>63.568773234200734</v>
      </c>
      <c r="W58" s="21">
        <v>487.2435697177965</v>
      </c>
      <c r="X58" s="22">
        <v>63.615084525357602</v>
      </c>
      <c r="Y58" s="21">
        <v>486.65361228486034</v>
      </c>
      <c r="Z58" s="22">
        <v>61.372771307842939</v>
      </c>
      <c r="AA58" s="21">
        <v>487</v>
      </c>
      <c r="AB58" s="22">
        <v>60.331210191082803</v>
      </c>
      <c r="AC58" s="21">
        <v>491</v>
      </c>
      <c r="AD58" s="22">
        <v>66.209697892866203</v>
      </c>
      <c r="AE58" s="21">
        <v>495</v>
      </c>
      <c r="AF58" s="22">
        <v>63.699737320670842</v>
      </c>
      <c r="AG58" s="35">
        <v>497</v>
      </c>
      <c r="AH58" s="35">
        <v>503.99161760303366</v>
      </c>
      <c r="AI58" s="35">
        <v>512.41913979556568</v>
      </c>
      <c r="AJ58" s="35">
        <v>515.69397952748261</v>
      </c>
      <c r="AK58" s="61">
        <v>509.54171227335456</v>
      </c>
      <c r="AL58" s="61">
        <v>505.59701492537312</v>
      </c>
      <c r="AM58" s="61">
        <v>499.01741236689367</v>
      </c>
      <c r="AN58" s="25" t="s">
        <v>365</v>
      </c>
      <c r="AP58" s="36">
        <v>21881</v>
      </c>
      <c r="AQ58" s="36">
        <v>10919</v>
      </c>
    </row>
    <row r="59" spans="1:43" x14ac:dyDescent="0.2">
      <c r="A59" s="18">
        <v>319</v>
      </c>
      <c r="B59" s="19" t="s">
        <v>54</v>
      </c>
      <c r="C59" s="20">
        <v>283.63161069776794</v>
      </c>
      <c r="D59" s="20">
        <v>323.13064913722269</v>
      </c>
      <c r="E59" s="21">
        <v>409.47857065745438</v>
      </c>
      <c r="F59" s="22">
        <v>29.472093274317174</v>
      </c>
      <c r="G59" s="21">
        <v>420.61494693073644</v>
      </c>
      <c r="H59" s="22">
        <v>25.604551920341393</v>
      </c>
      <c r="I59" s="21">
        <v>451.85922974767595</v>
      </c>
      <c r="J59" s="22">
        <v>38.576323643196638</v>
      </c>
      <c r="K59" s="21">
        <v>475.26857654431512</v>
      </c>
      <c r="L59" s="22">
        <v>40.304523063143755</v>
      </c>
      <c r="M59" s="21">
        <v>479.90674955595023</v>
      </c>
      <c r="N59" s="22">
        <v>42.312804607886576</v>
      </c>
      <c r="O59" s="21">
        <v>477</v>
      </c>
      <c r="P59" s="22">
        <v>39.726329728536747</v>
      </c>
      <c r="Q59" s="21">
        <v>481</v>
      </c>
      <c r="R59" s="22">
        <v>41.827187671986792</v>
      </c>
      <c r="S59" s="21">
        <v>485</v>
      </c>
      <c r="T59" s="22">
        <v>44.253632760898284</v>
      </c>
      <c r="U59" s="21">
        <v>489</v>
      </c>
      <c r="V59" s="22">
        <v>43.024914937987049</v>
      </c>
      <c r="W59" s="21">
        <v>490.07936507936506</v>
      </c>
      <c r="X59" s="22">
        <v>43.799646954986763</v>
      </c>
      <c r="Y59" s="21">
        <v>501.76952001769513</v>
      </c>
      <c r="Z59" s="22">
        <v>44.238000442380006</v>
      </c>
      <c r="AA59" s="21">
        <v>493</v>
      </c>
      <c r="AB59" s="22">
        <v>43.153618095970131</v>
      </c>
      <c r="AC59" s="21">
        <v>498</v>
      </c>
      <c r="AD59" s="22">
        <v>49.317481285777191</v>
      </c>
      <c r="AE59" s="21">
        <v>506</v>
      </c>
      <c r="AF59" s="22">
        <v>47.718756887811331</v>
      </c>
      <c r="AG59" s="35">
        <v>509</v>
      </c>
      <c r="AH59" s="35">
        <v>513.11636007401762</v>
      </c>
      <c r="AI59" s="35">
        <v>516.39787855828558</v>
      </c>
      <c r="AJ59" s="35">
        <v>518.45924029022615</v>
      </c>
      <c r="AK59" s="61">
        <v>520.14457319017754</v>
      </c>
      <c r="AL59" s="61">
        <v>519.54170682085874</v>
      </c>
      <c r="AM59" s="61">
        <v>519.31830210648889</v>
      </c>
      <c r="AN59" s="25" t="s">
        <v>366</v>
      </c>
      <c r="AP59" s="36">
        <v>9447</v>
      </c>
      <c r="AQ59" s="36">
        <v>4906</v>
      </c>
    </row>
    <row r="60" spans="1:43" x14ac:dyDescent="0.2">
      <c r="A60" s="18">
        <v>330</v>
      </c>
      <c r="B60" s="19" t="s">
        <v>55</v>
      </c>
      <c r="C60" s="20" t="s">
        <v>1</v>
      </c>
      <c r="D60" s="20" t="s">
        <v>1</v>
      </c>
      <c r="E60" s="21" t="s">
        <v>1</v>
      </c>
      <c r="F60" s="22" t="s">
        <v>1</v>
      </c>
      <c r="G60" s="21" t="s">
        <v>1</v>
      </c>
      <c r="H60" s="22" t="s">
        <v>1</v>
      </c>
      <c r="I60" s="21" t="s">
        <v>1</v>
      </c>
      <c r="J60" s="22" t="s">
        <v>1</v>
      </c>
      <c r="K60" s="21" t="s">
        <v>1</v>
      </c>
      <c r="L60" s="22" t="s">
        <v>1</v>
      </c>
      <c r="M60" s="21">
        <v>470.95159903041679</v>
      </c>
      <c r="N60" s="22">
        <v>56.703845253880353</v>
      </c>
      <c r="O60" s="21">
        <v>479</v>
      </c>
      <c r="P60" s="22">
        <v>59.126556973704446</v>
      </c>
      <c r="Q60" s="21">
        <v>483</v>
      </c>
      <c r="R60" s="22">
        <v>65.101226763001421</v>
      </c>
      <c r="S60" s="21">
        <v>482</v>
      </c>
      <c r="T60" s="22">
        <v>67.312671055551448</v>
      </c>
      <c r="U60" s="21">
        <v>481</v>
      </c>
      <c r="V60" s="22">
        <v>70.528059938044819</v>
      </c>
      <c r="W60" s="21">
        <v>470.38254423386252</v>
      </c>
      <c r="X60" s="22">
        <v>68.447997755803357</v>
      </c>
      <c r="Y60" s="21">
        <v>475.46543013357325</v>
      </c>
      <c r="Z60" s="22">
        <v>68.240016610146029</v>
      </c>
      <c r="AA60" s="21">
        <v>477</v>
      </c>
      <c r="AB60" s="22">
        <v>66.371982318939132</v>
      </c>
      <c r="AC60" s="21">
        <v>480</v>
      </c>
      <c r="AD60" s="22">
        <v>71.059864584031644</v>
      </c>
      <c r="AE60" s="21">
        <v>482</v>
      </c>
      <c r="AF60" s="22">
        <v>72.581703635647727</v>
      </c>
      <c r="AG60" s="35">
        <v>479</v>
      </c>
      <c r="AH60" s="35">
        <v>478.06580259222329</v>
      </c>
      <c r="AI60" s="35">
        <v>474.70123075093647</v>
      </c>
      <c r="AJ60" s="35">
        <v>474.70997679814388</v>
      </c>
      <c r="AK60" s="61">
        <v>469.59817198907649</v>
      </c>
      <c r="AL60" s="61">
        <v>466.23105350543625</v>
      </c>
      <c r="AM60" s="61">
        <v>465.4852231124317</v>
      </c>
      <c r="AN60" s="25" t="s">
        <v>367</v>
      </c>
      <c r="AP60" s="36">
        <v>18847</v>
      </c>
      <c r="AQ60" s="36">
        <v>8773</v>
      </c>
    </row>
    <row r="61" spans="1:43" x14ac:dyDescent="0.2">
      <c r="A61" s="18">
        <v>331</v>
      </c>
      <c r="B61" s="19" t="s">
        <v>317</v>
      </c>
      <c r="C61" s="20">
        <v>330.76335877862596</v>
      </c>
      <c r="D61" s="20">
        <v>383.61489011810437</v>
      </c>
      <c r="E61" s="21">
        <v>465.83302684810587</v>
      </c>
      <c r="F61" s="22">
        <v>77.602059580728209</v>
      </c>
      <c r="G61" s="21">
        <v>455.39300057372344</v>
      </c>
      <c r="H61" s="22">
        <v>52.782558806655196</v>
      </c>
      <c r="I61" s="21">
        <v>494.62208238823439</v>
      </c>
      <c r="J61" s="22">
        <v>92.378583967232288</v>
      </c>
      <c r="K61" s="21">
        <v>508.85538641686179</v>
      </c>
      <c r="L61" s="22">
        <v>91.408481652384097</v>
      </c>
      <c r="M61" s="21">
        <v>516.77950061876686</v>
      </c>
      <c r="N61" s="22">
        <v>90.219531762818178</v>
      </c>
      <c r="O61" s="21">
        <v>522</v>
      </c>
      <c r="P61" s="22">
        <v>92.157860309615515</v>
      </c>
      <c r="Q61" s="21">
        <v>530</v>
      </c>
      <c r="R61" s="22">
        <v>94.863693144242788</v>
      </c>
      <c r="S61" s="21">
        <v>534</v>
      </c>
      <c r="T61" s="22">
        <v>98.480377692534674</v>
      </c>
      <c r="U61" s="21">
        <v>541</v>
      </c>
      <c r="V61" s="22">
        <v>105.39579009783576</v>
      </c>
      <c r="W61" s="21">
        <v>538.54748603351959</v>
      </c>
      <c r="X61" s="22">
        <v>103.60259565898411</v>
      </c>
      <c r="Y61" s="21">
        <v>543.15632011967091</v>
      </c>
      <c r="Z61" s="22">
        <v>104.41286462228871</v>
      </c>
      <c r="AA61" s="21">
        <v>543</v>
      </c>
      <c r="AB61" s="22">
        <v>108.76381009256494</v>
      </c>
      <c r="AC61" s="21">
        <v>548</v>
      </c>
      <c r="AD61" s="22">
        <v>114.76635514018692</v>
      </c>
      <c r="AE61" s="21">
        <v>554</v>
      </c>
      <c r="AF61" s="22">
        <v>113.84730538922156</v>
      </c>
      <c r="AG61" s="35">
        <v>559</v>
      </c>
      <c r="AH61" s="35">
        <v>564.46821152703512</v>
      </c>
      <c r="AI61" s="35">
        <v>569.53251732782769</v>
      </c>
      <c r="AJ61" s="35">
        <v>568.98931918913036</v>
      </c>
      <c r="AK61" s="61">
        <v>574.76331574763321</v>
      </c>
      <c r="AL61" s="61">
        <v>567.90835074573101</v>
      </c>
      <c r="AM61" s="61">
        <v>557.9194535363597</v>
      </c>
      <c r="AN61" s="37" t="s">
        <v>368</v>
      </c>
      <c r="AP61" s="36">
        <v>14054</v>
      </c>
      <c r="AQ61" s="36">
        <v>7841</v>
      </c>
    </row>
    <row r="62" spans="1:43" x14ac:dyDescent="0.2">
      <c r="A62" s="18">
        <v>360</v>
      </c>
      <c r="B62" s="19" t="s">
        <v>56</v>
      </c>
      <c r="C62" s="20">
        <v>318.12966150315549</v>
      </c>
      <c r="D62" s="20">
        <v>361.75271739130432</v>
      </c>
      <c r="E62" s="21">
        <v>460.951526032316</v>
      </c>
      <c r="F62" s="22">
        <v>62.537402752842617</v>
      </c>
      <c r="G62" s="21">
        <v>454.66263447523676</v>
      </c>
      <c r="H62" s="22">
        <v>50.220613752416831</v>
      </c>
      <c r="I62" s="21">
        <v>483.24709901039836</v>
      </c>
      <c r="J62" s="22">
        <v>75.944274002917055</v>
      </c>
      <c r="K62" s="21">
        <v>499.2698524598419</v>
      </c>
      <c r="L62" s="22">
        <v>77.483909895414314</v>
      </c>
      <c r="M62" s="21">
        <v>500.86896072297537</v>
      </c>
      <c r="N62" s="22">
        <v>75.860011930801363</v>
      </c>
      <c r="O62" s="21">
        <v>505</v>
      </c>
      <c r="P62" s="22">
        <v>77.294685990338166</v>
      </c>
      <c r="Q62" s="21">
        <v>505</v>
      </c>
      <c r="R62" s="22">
        <v>79.617358377758961</v>
      </c>
      <c r="S62" s="21">
        <v>510</v>
      </c>
      <c r="T62" s="22">
        <v>82.706012245307647</v>
      </c>
      <c r="U62" s="21">
        <v>512</v>
      </c>
      <c r="V62" s="22">
        <v>85.618829161264586</v>
      </c>
      <c r="W62" s="21">
        <v>510.53573203458905</v>
      </c>
      <c r="X62" s="22">
        <v>86.587604823103263</v>
      </c>
      <c r="Y62" s="21">
        <v>507.30272668361499</v>
      </c>
      <c r="Z62" s="22">
        <v>86.735456856587405</v>
      </c>
      <c r="AA62" s="21">
        <v>506</v>
      </c>
      <c r="AB62" s="22">
        <v>90.918138840507595</v>
      </c>
      <c r="AC62" s="21">
        <v>518</v>
      </c>
      <c r="AD62" s="22">
        <v>101.35976490511531</v>
      </c>
      <c r="AE62" s="21">
        <v>520</v>
      </c>
      <c r="AF62" s="22">
        <v>98.210735586481107</v>
      </c>
      <c r="AG62" s="35">
        <v>520</v>
      </c>
      <c r="AH62" s="35">
        <v>526.46694726417434</v>
      </c>
      <c r="AI62" s="35">
        <v>525.06467515985742</v>
      </c>
      <c r="AJ62" s="35">
        <v>528.21354443210885</v>
      </c>
      <c r="AK62" s="61">
        <v>532.58685041630781</v>
      </c>
      <c r="AL62" s="61">
        <v>531.26773888363289</v>
      </c>
      <c r="AM62" s="61">
        <v>529.58159787959107</v>
      </c>
      <c r="AN62" s="25" t="s">
        <v>369</v>
      </c>
      <c r="AP62" s="36">
        <v>21128</v>
      </c>
      <c r="AQ62" s="36">
        <v>11189</v>
      </c>
    </row>
    <row r="63" spans="1:43" x14ac:dyDescent="0.2">
      <c r="A63" s="18">
        <v>380</v>
      </c>
      <c r="B63" s="19" t="s">
        <v>57</v>
      </c>
      <c r="C63" s="20">
        <v>314.84699330391226</v>
      </c>
      <c r="D63" s="20">
        <v>321.66602823683922</v>
      </c>
      <c r="E63" s="21">
        <v>371.13451297848462</v>
      </c>
      <c r="F63" s="22">
        <v>52.904935883659284</v>
      </c>
      <c r="G63" s="21">
        <v>354.90429057294847</v>
      </c>
      <c r="H63" s="22">
        <v>48.072730443882449</v>
      </c>
      <c r="I63" s="21">
        <v>393.52672375136126</v>
      </c>
      <c r="J63" s="22">
        <v>74.665513448868666</v>
      </c>
      <c r="K63" s="21">
        <v>386.67644374574672</v>
      </c>
      <c r="L63" s="22">
        <v>65.237459711239708</v>
      </c>
      <c r="M63" s="21">
        <v>390.59870693472675</v>
      </c>
      <c r="N63" s="22">
        <v>70.521229430616216</v>
      </c>
      <c r="O63" s="21">
        <v>392</v>
      </c>
      <c r="P63" s="22">
        <v>73.158946651731782</v>
      </c>
      <c r="Q63" s="21">
        <v>396</v>
      </c>
      <c r="R63" s="22">
        <v>77.657247882546073</v>
      </c>
      <c r="S63" s="21">
        <v>393</v>
      </c>
      <c r="T63" s="22">
        <v>74.906326598926668</v>
      </c>
      <c r="U63" s="21">
        <v>393</v>
      </c>
      <c r="V63" s="22">
        <v>76.477998163844816</v>
      </c>
      <c r="W63" s="21">
        <v>384.83324663314261</v>
      </c>
      <c r="X63" s="22">
        <v>72.025720099859441</v>
      </c>
      <c r="Y63" s="21">
        <v>381.14536991796746</v>
      </c>
      <c r="Z63" s="22">
        <v>69.467945585928462</v>
      </c>
      <c r="AA63" s="21">
        <v>383</v>
      </c>
      <c r="AB63" s="22">
        <v>71.961992653532079</v>
      </c>
      <c r="AC63" s="21">
        <v>383</v>
      </c>
      <c r="AD63" s="22">
        <v>75.223363915596963</v>
      </c>
      <c r="AE63" s="21">
        <v>386</v>
      </c>
      <c r="AF63" s="22">
        <v>76.470152020763805</v>
      </c>
      <c r="AG63" s="35">
        <v>379</v>
      </c>
      <c r="AH63" s="35">
        <v>383.12035489449022</v>
      </c>
      <c r="AI63" s="35">
        <v>387.51827354847313</v>
      </c>
      <c r="AJ63" s="35">
        <v>388.73538391049647</v>
      </c>
      <c r="AK63" s="61">
        <v>383.67039832189516</v>
      </c>
      <c r="AL63" s="61">
        <v>377.41126586168656</v>
      </c>
      <c r="AM63" s="61">
        <v>370.53416429414625</v>
      </c>
      <c r="AN63" s="25" t="s">
        <v>370</v>
      </c>
      <c r="AP63" s="36">
        <v>230416</v>
      </c>
      <c r="AQ63" s="36">
        <v>85377</v>
      </c>
    </row>
    <row r="64" spans="1:43" x14ac:dyDescent="0.2">
      <c r="A64" s="18">
        <v>381</v>
      </c>
      <c r="B64" s="19" t="s">
        <v>58</v>
      </c>
      <c r="C64" s="20">
        <v>330.13280129683898</v>
      </c>
      <c r="D64" s="20">
        <v>361.4914425427873</v>
      </c>
      <c r="E64" s="21">
        <v>446.01571912110609</v>
      </c>
      <c r="F64" s="22">
        <v>67.666800527795303</v>
      </c>
      <c r="G64" s="21">
        <v>437.82404740350592</v>
      </c>
      <c r="H64" s="22">
        <v>55.084629522947353</v>
      </c>
      <c r="I64" s="21">
        <v>477.99805906003053</v>
      </c>
      <c r="J64" s="22">
        <v>79.593588217380471</v>
      </c>
      <c r="K64" s="21">
        <v>482.39186307212771</v>
      </c>
      <c r="L64" s="22">
        <v>82.527454515653176</v>
      </c>
      <c r="M64" s="21">
        <v>487.73999841976354</v>
      </c>
      <c r="N64" s="22">
        <v>81.805025654519142</v>
      </c>
      <c r="O64" s="21">
        <v>491</v>
      </c>
      <c r="P64" s="22">
        <v>81.62570987412002</v>
      </c>
      <c r="Q64" s="21">
        <v>497</v>
      </c>
      <c r="R64" s="22">
        <v>85.316323873991138</v>
      </c>
      <c r="S64" s="21">
        <v>498</v>
      </c>
      <c r="T64" s="22">
        <v>87.458702947373894</v>
      </c>
      <c r="U64" s="21">
        <v>505</v>
      </c>
      <c r="V64" s="22">
        <v>91.005345660201954</v>
      </c>
      <c r="W64" s="21">
        <v>503.11818298472986</v>
      </c>
      <c r="X64" s="22">
        <v>88.38319051772794</v>
      </c>
      <c r="Y64" s="21">
        <v>504.29850442567914</v>
      </c>
      <c r="Z64" s="22">
        <v>87.318140197375115</v>
      </c>
      <c r="AA64" s="21">
        <v>506</v>
      </c>
      <c r="AB64" s="22">
        <v>91.488932587102312</v>
      </c>
      <c r="AC64" s="21">
        <v>510</v>
      </c>
      <c r="AD64" s="22">
        <v>98.585919152550844</v>
      </c>
      <c r="AE64" s="21">
        <v>514</v>
      </c>
      <c r="AF64" s="22">
        <v>96.871821587159829</v>
      </c>
      <c r="AG64" s="35">
        <v>519</v>
      </c>
      <c r="AH64" s="35">
        <v>524.05895967840172</v>
      </c>
      <c r="AI64" s="35">
        <v>527.84161639375657</v>
      </c>
      <c r="AJ64" s="35">
        <v>531.33113465721704</v>
      </c>
      <c r="AK64" s="61">
        <v>533.73938131110754</v>
      </c>
      <c r="AL64" s="61">
        <v>534.43364232421436</v>
      </c>
      <c r="AM64" s="61">
        <v>527.92385009651866</v>
      </c>
      <c r="AN64" s="25" t="s">
        <v>371</v>
      </c>
      <c r="AP64" s="36">
        <v>45069</v>
      </c>
      <c r="AQ64" s="36">
        <v>23793</v>
      </c>
    </row>
    <row r="65" spans="1:43" x14ac:dyDescent="0.2">
      <c r="A65" s="18">
        <v>382</v>
      </c>
      <c r="B65" s="19" t="s">
        <v>59</v>
      </c>
      <c r="C65" s="20">
        <v>313.49836030889668</v>
      </c>
      <c r="D65" s="20">
        <v>348.53528628495337</v>
      </c>
      <c r="E65" s="21">
        <v>431.83993436944536</v>
      </c>
      <c r="F65" s="22">
        <v>60.981723713595549</v>
      </c>
      <c r="G65" s="21">
        <v>435.30358579987484</v>
      </c>
      <c r="H65" s="22">
        <v>47.751050701958327</v>
      </c>
      <c r="I65" s="21">
        <v>473.33607043474296</v>
      </c>
      <c r="J65" s="22">
        <v>75.908945759773729</v>
      </c>
      <c r="K65" s="21">
        <v>485.63788095347871</v>
      </c>
      <c r="L65" s="22">
        <v>78.084019693553586</v>
      </c>
      <c r="M65" s="21">
        <v>499.8389842204536</v>
      </c>
      <c r="N65" s="22">
        <v>78.009291200956724</v>
      </c>
      <c r="O65" s="21">
        <v>499</v>
      </c>
      <c r="P65" s="22">
        <v>77.599300409628583</v>
      </c>
      <c r="Q65" s="21">
        <v>504</v>
      </c>
      <c r="R65" s="22">
        <v>81.444824715567478</v>
      </c>
      <c r="S65" s="21">
        <v>512</v>
      </c>
      <c r="T65" s="22">
        <v>84.732326058571161</v>
      </c>
      <c r="U65" s="21">
        <v>513</v>
      </c>
      <c r="V65" s="22">
        <v>85.446140916094691</v>
      </c>
      <c r="W65" s="21">
        <v>511.54869114833656</v>
      </c>
      <c r="X65" s="22">
        <v>85.145096575534197</v>
      </c>
      <c r="Y65" s="21">
        <v>517.59921469639607</v>
      </c>
      <c r="Z65" s="22">
        <v>85.682232505959888</v>
      </c>
      <c r="AA65" s="21">
        <v>519</v>
      </c>
      <c r="AB65" s="22">
        <v>92.222793808165363</v>
      </c>
      <c r="AC65" s="21">
        <v>526</v>
      </c>
      <c r="AD65" s="22">
        <v>98.158362157614278</v>
      </c>
      <c r="AE65" s="21">
        <v>534</v>
      </c>
      <c r="AF65" s="22">
        <v>99.008970926682636</v>
      </c>
      <c r="AG65" s="35">
        <v>543</v>
      </c>
      <c r="AH65" s="35">
        <v>548.00728869784609</v>
      </c>
      <c r="AI65" s="35">
        <v>557.57773226587221</v>
      </c>
      <c r="AJ65" s="35">
        <v>554.30539609644097</v>
      </c>
      <c r="AK65" s="61">
        <v>554.97859160061944</v>
      </c>
      <c r="AL65" s="61">
        <v>555.53537371719187</v>
      </c>
      <c r="AM65" s="61">
        <v>552.15746329159526</v>
      </c>
      <c r="AN65" s="25" t="s">
        <v>372</v>
      </c>
      <c r="AP65" s="36">
        <v>22202</v>
      </c>
      <c r="AQ65" s="36">
        <v>12259</v>
      </c>
    </row>
    <row r="66" spans="1:43" x14ac:dyDescent="0.2">
      <c r="A66" s="18">
        <v>428</v>
      </c>
      <c r="B66" s="19" t="s">
        <v>60</v>
      </c>
      <c r="C66" s="20">
        <v>314.75650713685974</v>
      </c>
      <c r="D66" s="20">
        <v>359.38461538461536</v>
      </c>
      <c r="E66" s="21">
        <v>441.17943041159305</v>
      </c>
      <c r="F66" s="22">
        <v>52.128408976552279</v>
      </c>
      <c r="G66" s="21">
        <v>448.59054958426282</v>
      </c>
      <c r="H66" s="22">
        <v>43.804502129385519</v>
      </c>
      <c r="I66" s="21">
        <v>485.60661572280964</v>
      </c>
      <c r="J66" s="22">
        <v>65.709494864808221</v>
      </c>
      <c r="K66" s="21">
        <v>508.14652815746308</v>
      </c>
      <c r="L66" s="22">
        <v>65.86109296755933</v>
      </c>
      <c r="M66" s="21">
        <v>515.58413251961645</v>
      </c>
      <c r="N66" s="22">
        <v>70.595925482078655</v>
      </c>
      <c r="O66" s="21">
        <v>522</v>
      </c>
      <c r="P66" s="22">
        <v>71.078164177477376</v>
      </c>
      <c r="Q66" s="21">
        <v>519</v>
      </c>
      <c r="R66" s="22">
        <v>73.072747014115095</v>
      </c>
      <c r="S66" s="21">
        <v>515</v>
      </c>
      <c r="T66" s="22">
        <v>73.532596924409788</v>
      </c>
      <c r="U66" s="21">
        <v>520</v>
      </c>
      <c r="V66" s="22">
        <v>77.066228790366722</v>
      </c>
      <c r="W66" s="21">
        <v>522.96230401423327</v>
      </c>
      <c r="X66" s="22">
        <v>76.222222222222229</v>
      </c>
      <c r="Y66" s="21">
        <v>531.8981064021641</v>
      </c>
      <c r="Z66" s="22">
        <v>76.194770063119933</v>
      </c>
      <c r="AA66" s="21">
        <v>533</v>
      </c>
      <c r="AB66" s="22">
        <v>81.350987432675055</v>
      </c>
      <c r="AC66" s="21">
        <v>542</v>
      </c>
      <c r="AD66" s="22">
        <v>89.469517022961199</v>
      </c>
      <c r="AE66" s="21">
        <v>551</v>
      </c>
      <c r="AF66" s="22">
        <v>86.767895878524939</v>
      </c>
      <c r="AG66" s="35">
        <v>555</v>
      </c>
      <c r="AH66" s="35">
        <v>561.65616561656157</v>
      </c>
      <c r="AI66" s="35">
        <v>568.62525229872176</v>
      </c>
      <c r="AJ66" s="35">
        <v>567.68077601410937</v>
      </c>
      <c r="AK66" s="61">
        <v>560.1393273103298</v>
      </c>
      <c r="AL66" s="61">
        <v>557.81865965834436</v>
      </c>
      <c r="AM66" s="61">
        <v>557.21174923279261</v>
      </c>
      <c r="AN66" s="25" t="s">
        <v>373</v>
      </c>
      <c r="AP66" s="36">
        <v>9124</v>
      </c>
      <c r="AQ66" s="36">
        <v>5084</v>
      </c>
    </row>
    <row r="67" spans="1:43" x14ac:dyDescent="0.2">
      <c r="A67" s="18">
        <v>461</v>
      </c>
      <c r="B67" s="19" t="s">
        <v>61</v>
      </c>
      <c r="C67" s="20" t="s">
        <v>1</v>
      </c>
      <c r="D67" s="20" t="s">
        <v>1</v>
      </c>
      <c r="E67" s="21" t="s">
        <v>1</v>
      </c>
      <c r="F67" s="22" t="s">
        <v>1</v>
      </c>
      <c r="G67" s="21">
        <v>424.05519513953249</v>
      </c>
      <c r="H67" s="22">
        <v>33.570178148491401</v>
      </c>
      <c r="I67" s="21">
        <v>464.35592343507506</v>
      </c>
      <c r="J67" s="22">
        <v>62.571221381953798</v>
      </c>
      <c r="K67" s="21">
        <v>495.50010227040292</v>
      </c>
      <c r="L67" s="22">
        <v>73.914823914823913</v>
      </c>
      <c r="M67" s="21">
        <v>494.21936262189604</v>
      </c>
      <c r="N67" s="22">
        <v>74.885022995400931</v>
      </c>
      <c r="O67" s="21">
        <v>492</v>
      </c>
      <c r="P67" s="22">
        <v>75.815545710833675</v>
      </c>
      <c r="Q67" s="21">
        <v>497</v>
      </c>
      <c r="R67" s="22">
        <v>79.353932584269657</v>
      </c>
      <c r="S67" s="21">
        <v>500</v>
      </c>
      <c r="T67" s="22">
        <v>78.664118297957941</v>
      </c>
      <c r="U67" s="21">
        <v>500</v>
      </c>
      <c r="V67" s="22">
        <v>81.402317219336794</v>
      </c>
      <c r="W67" s="21">
        <v>497.58263443512578</v>
      </c>
      <c r="X67" s="22">
        <v>76.726593967973272</v>
      </c>
      <c r="Y67" s="21">
        <v>497.81362355456218</v>
      </c>
      <c r="Z67" s="22">
        <v>78.029346030512102</v>
      </c>
      <c r="AA67" s="21">
        <v>494</v>
      </c>
      <c r="AB67" s="22">
        <v>80.386473429951678</v>
      </c>
      <c r="AC67" s="21">
        <v>500</v>
      </c>
      <c r="AD67" s="22">
        <v>90.443025730315341</v>
      </c>
      <c r="AE67" s="21">
        <v>503</v>
      </c>
      <c r="AF67" s="22">
        <v>88.494726749760304</v>
      </c>
      <c r="AG67" s="35">
        <v>501</v>
      </c>
      <c r="AH67" s="35">
        <v>511.29539605376038</v>
      </c>
      <c r="AI67" s="35">
        <v>511.16976152323502</v>
      </c>
      <c r="AJ67" s="35">
        <v>516.70049824690898</v>
      </c>
      <c r="AK67" s="61">
        <v>513.15430131998176</v>
      </c>
      <c r="AL67" s="61">
        <v>508.70302597518526</v>
      </c>
      <c r="AM67" s="61">
        <v>503.34624867911236</v>
      </c>
      <c r="AN67" s="25" t="s">
        <v>374</v>
      </c>
      <c r="AP67" s="36">
        <v>11356</v>
      </c>
      <c r="AQ67" s="36">
        <v>5716</v>
      </c>
    </row>
    <row r="68" spans="1:43" x14ac:dyDescent="0.2">
      <c r="A68" s="18">
        <v>480</v>
      </c>
      <c r="B68" s="19" t="s">
        <v>62</v>
      </c>
      <c r="C68" s="20">
        <v>337.56779442148758</v>
      </c>
      <c r="D68" s="20">
        <v>373.09474406777014</v>
      </c>
      <c r="E68" s="21">
        <v>441.34247739272922</v>
      </c>
      <c r="F68" s="22">
        <v>65.394185834800027</v>
      </c>
      <c r="G68" s="21">
        <v>441.65623653487086</v>
      </c>
      <c r="H68" s="22">
        <v>61.062437162730575</v>
      </c>
      <c r="I68" s="21">
        <v>482.86489906721368</v>
      </c>
      <c r="J68" s="22">
        <v>75.061224489795919</v>
      </c>
      <c r="K68" s="21">
        <v>487.30488649794188</v>
      </c>
      <c r="L68" s="22">
        <v>80.264150174265737</v>
      </c>
      <c r="M68" s="21">
        <v>499.17020845982597</v>
      </c>
      <c r="N68" s="22">
        <v>81.466931270503423</v>
      </c>
      <c r="O68" s="21">
        <v>498</v>
      </c>
      <c r="P68" s="22">
        <v>75</v>
      </c>
      <c r="Q68" s="21">
        <v>502</v>
      </c>
      <c r="R68" s="22">
        <v>79.045668152789489</v>
      </c>
      <c r="S68" s="21">
        <v>508</v>
      </c>
      <c r="T68" s="22">
        <v>81.58991643565146</v>
      </c>
      <c r="U68" s="21">
        <v>507</v>
      </c>
      <c r="V68" s="22">
        <v>82.67250562196709</v>
      </c>
      <c r="W68" s="21">
        <v>504.56338691632806</v>
      </c>
      <c r="X68" s="22">
        <v>80.552449335922944</v>
      </c>
      <c r="Y68" s="21">
        <v>505.80337045663617</v>
      </c>
      <c r="Z68" s="22">
        <v>78.115519367403266</v>
      </c>
      <c r="AA68" s="21">
        <v>506</v>
      </c>
      <c r="AB68" s="22">
        <v>77.576509832822623</v>
      </c>
      <c r="AC68" s="21">
        <v>514</v>
      </c>
      <c r="AD68" s="22">
        <v>85.071983986450078</v>
      </c>
      <c r="AE68" s="21">
        <v>519</v>
      </c>
      <c r="AF68" s="22">
        <v>85.931224419538694</v>
      </c>
      <c r="AG68" s="35">
        <v>518</v>
      </c>
      <c r="AH68" s="35">
        <v>517.99072411729503</v>
      </c>
      <c r="AI68" s="35">
        <v>525.39773462185178</v>
      </c>
      <c r="AJ68" s="35">
        <v>523.26153958382724</v>
      </c>
      <c r="AK68" s="61">
        <v>520.59715502924394</v>
      </c>
      <c r="AL68" s="61">
        <v>519.11630650437019</v>
      </c>
      <c r="AM68" s="61">
        <v>509.82922603684187</v>
      </c>
      <c r="AN68" s="25" t="s">
        <v>375</v>
      </c>
      <c r="AP68" s="36">
        <v>56566</v>
      </c>
      <c r="AQ68" s="36">
        <v>28839</v>
      </c>
    </row>
    <row r="69" spans="1:43" x14ac:dyDescent="0.2">
      <c r="A69" s="18">
        <v>481</v>
      </c>
      <c r="B69" s="19" t="s">
        <v>63</v>
      </c>
      <c r="C69" s="20">
        <v>257.41673663588023</v>
      </c>
      <c r="D69" s="20">
        <v>292.91784702549575</v>
      </c>
      <c r="E69" s="21">
        <v>369.69696969696969</v>
      </c>
      <c r="F69" s="22">
        <v>22.401227464518602</v>
      </c>
      <c r="G69" s="21">
        <v>378.99038052268662</v>
      </c>
      <c r="H69" s="22">
        <v>21.707670043415341</v>
      </c>
      <c r="I69" s="21">
        <v>409.4079771060633</v>
      </c>
      <c r="J69" s="22">
        <v>30.479084733643187</v>
      </c>
      <c r="K69" s="21">
        <v>432.97636632200886</v>
      </c>
      <c r="L69" s="22">
        <v>30.093870789618993</v>
      </c>
      <c r="M69" s="21">
        <v>454.89255904812643</v>
      </c>
      <c r="N69" s="22">
        <v>32.038233471988669</v>
      </c>
      <c r="O69" s="21">
        <v>456</v>
      </c>
      <c r="P69" s="22">
        <v>30.887689176033277</v>
      </c>
      <c r="Q69" s="21">
        <v>462</v>
      </c>
      <c r="R69" s="22">
        <v>33.629270917406508</v>
      </c>
      <c r="S69" s="21">
        <v>461</v>
      </c>
      <c r="T69" s="22">
        <v>32.086525461919784</v>
      </c>
      <c r="U69" s="21">
        <v>465</v>
      </c>
      <c r="V69" s="22">
        <v>34.162610420046875</v>
      </c>
      <c r="W69" s="21">
        <v>462.31650554958827</v>
      </c>
      <c r="X69" s="22">
        <v>34.109221128021488</v>
      </c>
      <c r="Y69" s="21">
        <v>465.60086222381892</v>
      </c>
      <c r="Z69" s="22">
        <v>32.063948266570861</v>
      </c>
      <c r="AA69" s="21">
        <v>471</v>
      </c>
      <c r="AB69" s="22">
        <v>36.887814486525208</v>
      </c>
      <c r="AC69" s="21">
        <v>479</v>
      </c>
      <c r="AD69" s="22">
        <v>40.303165403477486</v>
      </c>
      <c r="AE69" s="21">
        <v>480</v>
      </c>
      <c r="AF69" s="22">
        <v>41.878285663369866</v>
      </c>
      <c r="AG69" s="35">
        <v>485</v>
      </c>
      <c r="AH69" s="35">
        <v>489.49287947203891</v>
      </c>
      <c r="AI69" s="35">
        <v>487.62100573974129</v>
      </c>
      <c r="AJ69" s="35">
        <v>486.95872372752598</v>
      </c>
      <c r="AK69" s="61">
        <v>486.80596020977276</v>
      </c>
      <c r="AL69" s="61">
        <v>486.82131869959261</v>
      </c>
      <c r="AM69" s="61">
        <v>485.48481552748262</v>
      </c>
      <c r="AN69" s="25" t="s">
        <v>376</v>
      </c>
      <c r="AP69" s="36">
        <v>11953</v>
      </c>
      <c r="AQ69" s="36">
        <v>5803</v>
      </c>
    </row>
    <row r="70" spans="1:43" x14ac:dyDescent="0.2">
      <c r="A70" s="18">
        <v>482</v>
      </c>
      <c r="B70" s="19" t="s">
        <v>64</v>
      </c>
      <c r="C70" s="20">
        <v>320.72476461572148</v>
      </c>
      <c r="D70" s="20">
        <v>347.92386594262518</v>
      </c>
      <c r="E70" s="21">
        <v>438.53495860165594</v>
      </c>
      <c r="F70" s="22">
        <v>58.762649494020245</v>
      </c>
      <c r="G70" s="21">
        <v>432.96397284910364</v>
      </c>
      <c r="H70" s="22">
        <v>44.555317050530832</v>
      </c>
      <c r="I70" s="21">
        <v>471.7037037037037</v>
      </c>
      <c r="J70" s="22">
        <v>63.291139240506332</v>
      </c>
      <c r="K70" s="21">
        <v>488.14133591481124</v>
      </c>
      <c r="L70" s="22">
        <v>66.827648656806517</v>
      </c>
      <c r="M70" s="21">
        <v>495.21746977079948</v>
      </c>
      <c r="N70" s="22">
        <v>69.456972758434063</v>
      </c>
      <c r="O70" s="21">
        <v>496</v>
      </c>
      <c r="P70" s="22">
        <v>71.687840290381118</v>
      </c>
      <c r="Q70" s="21">
        <v>500</v>
      </c>
      <c r="R70" s="22">
        <v>73.780003664569719</v>
      </c>
      <c r="S70" s="21">
        <v>503</v>
      </c>
      <c r="T70" s="22">
        <v>74.402016848060001</v>
      </c>
      <c r="U70" s="21">
        <v>505</v>
      </c>
      <c r="V70" s="22">
        <v>70.868087735557609</v>
      </c>
      <c r="W70" s="21">
        <v>498.76084262701363</v>
      </c>
      <c r="X70" s="22">
        <v>69.670860968201822</v>
      </c>
      <c r="Y70" s="21">
        <v>496.47495361781074</v>
      </c>
      <c r="Z70" s="22">
        <v>66.790352504638207</v>
      </c>
      <c r="AA70" s="21">
        <v>500</v>
      </c>
      <c r="AB70" s="22">
        <v>71.976070293512805</v>
      </c>
      <c r="AC70" s="21">
        <v>510</v>
      </c>
      <c r="AD70" s="22">
        <v>79.845540607872451</v>
      </c>
      <c r="AE70" s="21">
        <v>508</v>
      </c>
      <c r="AF70" s="22">
        <v>79.142982072584175</v>
      </c>
      <c r="AG70" s="35">
        <v>513</v>
      </c>
      <c r="AH70" s="35">
        <v>512.96900991929033</v>
      </c>
      <c r="AI70" s="35">
        <v>515.16997684903129</v>
      </c>
      <c r="AJ70" s="35">
        <v>514.07860052719866</v>
      </c>
      <c r="AK70" s="61">
        <v>510.39697542533082</v>
      </c>
      <c r="AL70" s="61">
        <v>515.85686931546195</v>
      </c>
      <c r="AM70" s="61">
        <v>514.82935668982179</v>
      </c>
      <c r="AN70" s="25" t="s">
        <v>377</v>
      </c>
      <c r="AP70" s="36">
        <v>16555</v>
      </c>
      <c r="AQ70" s="36">
        <v>8523</v>
      </c>
    </row>
    <row r="71" spans="1:43" x14ac:dyDescent="0.2">
      <c r="A71" s="18">
        <v>483</v>
      </c>
      <c r="B71" s="19" t="s">
        <v>65</v>
      </c>
      <c r="C71" s="20">
        <v>318.54282297384316</v>
      </c>
      <c r="D71" s="20">
        <v>351.67456702915388</v>
      </c>
      <c r="E71" s="21">
        <v>426.41313636918574</v>
      </c>
      <c r="F71" s="22">
        <v>58.600903430594556</v>
      </c>
      <c r="G71" s="21">
        <v>413.71535085082076</v>
      </c>
      <c r="H71" s="22">
        <v>43.352774938368107</v>
      </c>
      <c r="I71" s="21">
        <v>443.39795731147939</v>
      </c>
      <c r="J71" s="22">
        <v>56.839017235056843</v>
      </c>
      <c r="K71" s="21">
        <v>449.45731160518261</v>
      </c>
      <c r="L71" s="22">
        <v>58.665430954587578</v>
      </c>
      <c r="M71" s="21">
        <v>451.68858430573562</v>
      </c>
      <c r="N71" s="22">
        <v>58.856191004997228</v>
      </c>
      <c r="O71" s="21">
        <v>452</v>
      </c>
      <c r="P71" s="22">
        <v>59.033047356521202</v>
      </c>
      <c r="Q71" s="21">
        <v>458</v>
      </c>
      <c r="R71" s="22">
        <v>64.020128599384961</v>
      </c>
      <c r="S71" s="21">
        <v>460</v>
      </c>
      <c r="T71" s="22">
        <v>63.681747269890799</v>
      </c>
      <c r="U71" s="21">
        <v>463</v>
      </c>
      <c r="V71" s="22">
        <v>67.614661771112083</v>
      </c>
      <c r="W71" s="21">
        <v>460.46511627906978</v>
      </c>
      <c r="X71" s="22">
        <v>64.706430279131865</v>
      </c>
      <c r="Y71" s="21">
        <v>461.81469213385759</v>
      </c>
      <c r="Z71" s="22">
        <v>64.328390551961121</v>
      </c>
      <c r="AA71" s="21">
        <v>461</v>
      </c>
      <c r="AB71" s="22">
        <v>65.04165381055229</v>
      </c>
      <c r="AC71" s="21">
        <v>469</v>
      </c>
      <c r="AD71" s="22">
        <v>69.051734782071861</v>
      </c>
      <c r="AE71" s="21">
        <v>468</v>
      </c>
      <c r="AF71" s="22">
        <v>65.362698290466668</v>
      </c>
      <c r="AG71" s="35">
        <v>472</v>
      </c>
      <c r="AH71" s="35">
        <v>479.43266682727051</v>
      </c>
      <c r="AI71" s="35">
        <v>485.45807801524438</v>
      </c>
      <c r="AJ71" s="35">
        <v>495.99833387878965</v>
      </c>
      <c r="AK71" s="61">
        <v>496.25803422064388</v>
      </c>
      <c r="AL71" s="61">
        <v>498.18445896877267</v>
      </c>
      <c r="AM71" s="61">
        <v>489.36292713821001</v>
      </c>
      <c r="AN71" s="25" t="s">
        <v>378</v>
      </c>
      <c r="AP71" s="36">
        <v>34737</v>
      </c>
      <c r="AQ71" s="36">
        <v>16999</v>
      </c>
    </row>
    <row r="72" spans="1:43" x14ac:dyDescent="0.2">
      <c r="A72" s="18">
        <v>484</v>
      </c>
      <c r="B72" s="19" t="s">
        <v>66</v>
      </c>
      <c r="C72" s="20">
        <v>318.05368836462986</v>
      </c>
      <c r="D72" s="20">
        <v>338.13666246098677</v>
      </c>
      <c r="E72" s="21">
        <v>411.69720938004787</v>
      </c>
      <c r="F72" s="22">
        <v>55.455912660836631</v>
      </c>
      <c r="G72" s="21">
        <v>396.82415431926194</v>
      </c>
      <c r="H72" s="22">
        <v>43.064020128599381</v>
      </c>
      <c r="I72" s="21">
        <v>432.70901718478473</v>
      </c>
      <c r="J72" s="22">
        <v>55.528417417383302</v>
      </c>
      <c r="K72" s="21">
        <v>437.83961238905994</v>
      </c>
      <c r="L72" s="22">
        <v>55.764184236720659</v>
      </c>
      <c r="M72" s="21">
        <v>437.85239046242458</v>
      </c>
      <c r="N72" s="22">
        <v>53.388316757448123</v>
      </c>
      <c r="O72" s="21">
        <v>442</v>
      </c>
      <c r="P72" s="22">
        <v>54.752734893621685</v>
      </c>
      <c r="Q72" s="21">
        <v>448</v>
      </c>
      <c r="R72" s="22">
        <v>56.42112623735332</v>
      </c>
      <c r="S72" s="21">
        <v>448</v>
      </c>
      <c r="T72" s="22">
        <v>57.409575852198806</v>
      </c>
      <c r="U72" s="21">
        <v>451</v>
      </c>
      <c r="V72" s="22">
        <v>61.202350135873949</v>
      </c>
      <c r="W72" s="21">
        <v>443.85862961593318</v>
      </c>
      <c r="X72" s="22">
        <v>57.688452814263862</v>
      </c>
      <c r="Y72" s="21">
        <v>439.86207474794054</v>
      </c>
      <c r="Z72" s="22">
        <v>56.773639088603346</v>
      </c>
      <c r="AA72" s="21">
        <v>441</v>
      </c>
      <c r="AB72" s="22">
        <v>56.854830319801913</v>
      </c>
      <c r="AC72" s="21">
        <v>446</v>
      </c>
      <c r="AD72" s="22">
        <v>60.427428547954769</v>
      </c>
      <c r="AE72" s="21">
        <v>447</v>
      </c>
      <c r="AF72" s="22">
        <v>59.195180820639713</v>
      </c>
      <c r="AG72" s="35">
        <v>449</v>
      </c>
      <c r="AH72" s="35">
        <v>453.10315422066657</v>
      </c>
      <c r="AI72" s="35">
        <v>459.88496495946288</v>
      </c>
      <c r="AJ72" s="35">
        <v>466.24715620310758</v>
      </c>
      <c r="AK72" s="61">
        <v>467.46195610614058</v>
      </c>
      <c r="AL72" s="61">
        <v>465.53860414085335</v>
      </c>
      <c r="AM72" s="61">
        <v>461.01955346518884</v>
      </c>
      <c r="AN72" s="25" t="s">
        <v>379</v>
      </c>
      <c r="AP72" s="36">
        <v>106733</v>
      </c>
      <c r="AQ72" s="36">
        <v>49206</v>
      </c>
    </row>
    <row r="73" spans="1:43" x14ac:dyDescent="0.2">
      <c r="A73" s="18">
        <v>486</v>
      </c>
      <c r="B73" s="19" t="s">
        <v>67</v>
      </c>
      <c r="C73" s="20">
        <v>321.47435897435901</v>
      </c>
      <c r="D73" s="20">
        <v>353.9337692469943</v>
      </c>
      <c r="E73" s="21">
        <v>441.773802869387</v>
      </c>
      <c r="F73" s="22">
        <v>52.021613564374881</v>
      </c>
      <c r="G73" s="21">
        <v>435.73197530433572</v>
      </c>
      <c r="H73" s="22">
        <v>46.53109630611462</v>
      </c>
      <c r="I73" s="21">
        <v>460.89941640920011</v>
      </c>
      <c r="J73" s="22">
        <v>61.966324885977848</v>
      </c>
      <c r="K73" s="21">
        <v>478.02030970615027</v>
      </c>
      <c r="L73" s="22">
        <v>63.086795001688621</v>
      </c>
      <c r="M73" s="21">
        <v>488.46052109509327</v>
      </c>
      <c r="N73" s="22">
        <v>65.404475043029265</v>
      </c>
      <c r="O73" s="21">
        <v>494</v>
      </c>
      <c r="P73" s="22">
        <v>67.690688418906035</v>
      </c>
      <c r="Q73" s="21">
        <v>492</v>
      </c>
      <c r="R73" s="22">
        <v>72.074424677656282</v>
      </c>
      <c r="S73" s="21">
        <v>494</v>
      </c>
      <c r="T73" s="22">
        <v>73.053776590609203</v>
      </c>
      <c r="U73" s="21">
        <v>498</v>
      </c>
      <c r="V73" s="22">
        <v>75.498757090955451</v>
      </c>
      <c r="W73" s="21">
        <v>495.05950689774915</v>
      </c>
      <c r="X73" s="22">
        <v>75.926217877975716</v>
      </c>
      <c r="Y73" s="21">
        <v>497.822886320208</v>
      </c>
      <c r="Z73" s="22">
        <v>73.614635215988471</v>
      </c>
      <c r="AA73" s="21">
        <v>498</v>
      </c>
      <c r="AB73" s="22">
        <v>73.579317578823961</v>
      </c>
      <c r="AC73" s="21">
        <v>502</v>
      </c>
      <c r="AD73" s="22">
        <v>79.42836113837096</v>
      </c>
      <c r="AE73" s="21">
        <v>507</v>
      </c>
      <c r="AF73" s="22">
        <v>77.065164728682177</v>
      </c>
      <c r="AG73" s="35">
        <v>510</v>
      </c>
      <c r="AH73" s="35">
        <v>512.99334811529934</v>
      </c>
      <c r="AI73" s="35">
        <v>517.45994483244317</v>
      </c>
      <c r="AJ73" s="35">
        <v>522.40275726243237</v>
      </c>
      <c r="AK73" s="61">
        <v>529.35283510318573</v>
      </c>
      <c r="AL73" s="61">
        <v>526.58618753509268</v>
      </c>
      <c r="AM73" s="61">
        <v>522.33893749485753</v>
      </c>
      <c r="AN73" s="25" t="s">
        <v>380</v>
      </c>
      <c r="AP73" s="36">
        <v>36461</v>
      </c>
      <c r="AQ73" s="36">
        <v>19045</v>
      </c>
    </row>
    <row r="74" spans="1:43" x14ac:dyDescent="0.2">
      <c r="A74" s="18">
        <v>488</v>
      </c>
      <c r="B74" s="19" t="s">
        <v>68</v>
      </c>
      <c r="C74" s="20" t="s">
        <v>1</v>
      </c>
      <c r="D74" s="20" t="s">
        <v>1</v>
      </c>
      <c r="E74" s="21" t="s">
        <v>1</v>
      </c>
      <c r="F74" s="22" t="s">
        <v>1</v>
      </c>
      <c r="G74" s="21">
        <v>423.88059701492534</v>
      </c>
      <c r="H74" s="22">
        <v>34.527363184079604</v>
      </c>
      <c r="I74" s="21">
        <v>465.89779280174986</v>
      </c>
      <c r="J74" s="22">
        <v>52.443384982121572</v>
      </c>
      <c r="K74" s="21">
        <v>483.29904985796844</v>
      </c>
      <c r="L74" s="22">
        <v>56.389134059036969</v>
      </c>
      <c r="M74" s="21">
        <v>491.87339606501286</v>
      </c>
      <c r="N74" s="22">
        <v>63.606247042120216</v>
      </c>
      <c r="O74" s="21">
        <v>494</v>
      </c>
      <c r="P74" s="22">
        <v>63.787750493931689</v>
      </c>
      <c r="Q74" s="21">
        <v>491</v>
      </c>
      <c r="R74" s="22">
        <v>65.014334597244059</v>
      </c>
      <c r="S74" s="21">
        <v>499</v>
      </c>
      <c r="T74" s="22">
        <v>67.907995618838996</v>
      </c>
      <c r="U74" s="21">
        <v>504</v>
      </c>
      <c r="V74" s="22">
        <v>71.99927365171601</v>
      </c>
      <c r="W74" s="21">
        <v>504.15414530669966</v>
      </c>
      <c r="X74" s="22">
        <v>72.082379862700222</v>
      </c>
      <c r="Y74" s="21">
        <v>508.62597425343728</v>
      </c>
      <c r="Z74" s="22">
        <v>73.298887818548025</v>
      </c>
      <c r="AA74" s="21">
        <v>511</v>
      </c>
      <c r="AB74" s="22">
        <v>75.071933036882029</v>
      </c>
      <c r="AC74" s="21">
        <v>514</v>
      </c>
      <c r="AD74" s="22">
        <v>79.062064156206404</v>
      </c>
      <c r="AE74" s="21">
        <v>518</v>
      </c>
      <c r="AF74" s="22">
        <v>80.145719489981786</v>
      </c>
      <c r="AG74" s="35">
        <v>517</v>
      </c>
      <c r="AH74" s="35">
        <v>517.62225969645874</v>
      </c>
      <c r="AI74" s="35">
        <v>527.62775238886582</v>
      </c>
      <c r="AJ74" s="35">
        <v>531.32325600193997</v>
      </c>
      <c r="AK74" s="61">
        <v>527.1341937490281</v>
      </c>
      <c r="AL74" s="61">
        <v>518.07683598762162</v>
      </c>
      <c r="AM74" s="61">
        <v>518.48874598070734</v>
      </c>
      <c r="AN74" s="25" t="s">
        <v>381</v>
      </c>
      <c r="AP74" s="36">
        <v>13684</v>
      </c>
      <c r="AQ74" s="36">
        <v>7095</v>
      </c>
    </row>
    <row r="75" spans="1:43" x14ac:dyDescent="0.2">
      <c r="A75" s="18">
        <v>509</v>
      </c>
      <c r="B75" s="19" t="s">
        <v>69</v>
      </c>
      <c r="C75" s="20">
        <v>334.74075325114001</v>
      </c>
      <c r="D75" s="20">
        <v>366.24919717405271</v>
      </c>
      <c r="E75" s="21">
        <v>442.99783007845099</v>
      </c>
      <c r="F75" s="22">
        <v>87.29761308629611</v>
      </c>
      <c r="G75" s="21">
        <v>448.47457627118644</v>
      </c>
      <c r="H75" s="22">
        <v>65.254237288135585</v>
      </c>
      <c r="I75" s="21">
        <v>491.84594031922273</v>
      </c>
      <c r="J75" s="22">
        <v>108.72203918848622</v>
      </c>
      <c r="K75" s="21">
        <v>502.63991552270329</v>
      </c>
      <c r="L75" s="22">
        <v>109.88045007032349</v>
      </c>
      <c r="M75" s="21">
        <v>510.66522053506867</v>
      </c>
      <c r="N75" s="22">
        <v>110.52821997105644</v>
      </c>
      <c r="O75" s="21">
        <v>517</v>
      </c>
      <c r="P75" s="22">
        <v>109.17347865576748</v>
      </c>
      <c r="Q75" s="21">
        <v>522</v>
      </c>
      <c r="R75" s="22">
        <v>116.50661351694147</v>
      </c>
      <c r="S75" s="21">
        <v>519</v>
      </c>
      <c r="T75" s="22">
        <v>120.27175908923982</v>
      </c>
      <c r="U75" s="21">
        <v>531</v>
      </c>
      <c r="V75" s="22">
        <v>122.39195230998509</v>
      </c>
      <c r="W75" s="21">
        <v>534.29265557839653</v>
      </c>
      <c r="X75" s="22">
        <v>120.18691588785047</v>
      </c>
      <c r="Y75" s="21">
        <v>531.35561396920764</v>
      </c>
      <c r="Z75" s="22">
        <v>117.91212917761924</v>
      </c>
      <c r="AA75" s="21">
        <v>543</v>
      </c>
      <c r="AB75" s="22">
        <v>130.8375874456419</v>
      </c>
      <c r="AC75" s="21">
        <v>565</v>
      </c>
      <c r="AD75" s="22">
        <v>147.95723558610158</v>
      </c>
      <c r="AE75" s="21">
        <v>562</v>
      </c>
      <c r="AF75" s="22">
        <v>144.03371001723809</v>
      </c>
      <c r="AG75" s="35">
        <v>578</v>
      </c>
      <c r="AH75" s="35">
        <v>584.16220351951029</v>
      </c>
      <c r="AI75" s="35">
        <v>583.41295623925089</v>
      </c>
      <c r="AJ75" s="35">
        <v>587.6366377685639</v>
      </c>
      <c r="AK75" s="61">
        <v>584.04770778978752</v>
      </c>
      <c r="AL75" s="61">
        <v>587.31357372097409</v>
      </c>
      <c r="AM75" s="61">
        <v>588.4442782348541</v>
      </c>
      <c r="AN75" s="25" t="s">
        <v>382</v>
      </c>
      <c r="AP75" s="36">
        <v>5348</v>
      </c>
      <c r="AQ75" s="36">
        <v>3147</v>
      </c>
    </row>
    <row r="76" spans="1:43" x14ac:dyDescent="0.2">
      <c r="A76" s="18">
        <v>512</v>
      </c>
      <c r="B76" s="19" t="s">
        <v>70</v>
      </c>
      <c r="C76" s="20">
        <v>324.94659387609784</v>
      </c>
      <c r="D76" s="20">
        <v>377.57909215955982</v>
      </c>
      <c r="E76" s="21">
        <v>444.72651742441724</v>
      </c>
      <c r="F76" s="22">
        <v>92.084006462035546</v>
      </c>
      <c r="G76" s="21">
        <v>462.34798877455569</v>
      </c>
      <c r="H76" s="22">
        <v>68.755846585594014</v>
      </c>
      <c r="I76" s="21">
        <v>491.38755980861242</v>
      </c>
      <c r="J76" s="22">
        <v>119.67448539971279</v>
      </c>
      <c r="K76" s="21">
        <v>507.86734446865165</v>
      </c>
      <c r="L76" s="22">
        <v>112.32147179859599</v>
      </c>
      <c r="M76" s="21">
        <v>534.12839380867808</v>
      </c>
      <c r="N76" s="22">
        <v>123.00278975399442</v>
      </c>
      <c r="O76" s="21">
        <v>528</v>
      </c>
      <c r="P76" s="22">
        <v>122.62210796915167</v>
      </c>
      <c r="Q76" s="21">
        <v>541</v>
      </c>
      <c r="R76" s="22">
        <v>135.43551305246834</v>
      </c>
      <c r="S76" s="21">
        <v>530</v>
      </c>
      <c r="T76" s="22">
        <v>133.07189542483658</v>
      </c>
      <c r="U76" s="21">
        <v>547</v>
      </c>
      <c r="V76" s="22">
        <v>136.74986723313862</v>
      </c>
      <c r="W76" s="21">
        <v>546.2566844919786</v>
      </c>
      <c r="X76" s="22">
        <v>136.60762211486849</v>
      </c>
      <c r="Y76" s="21">
        <v>556.58073270013563</v>
      </c>
      <c r="Z76" s="22">
        <v>140.56987788331071</v>
      </c>
      <c r="AA76" s="21">
        <v>562</v>
      </c>
      <c r="AB76" s="22">
        <v>156.73469387755102</v>
      </c>
      <c r="AC76" s="21">
        <v>555</v>
      </c>
      <c r="AD76" s="22">
        <v>156.69205658324265</v>
      </c>
      <c r="AE76" s="21">
        <v>558</v>
      </c>
      <c r="AF76" s="22">
        <v>163.14199395770393</v>
      </c>
      <c r="AG76" s="35">
        <v>562</v>
      </c>
      <c r="AH76" s="35">
        <v>570.25920873124153</v>
      </c>
      <c r="AI76" s="35">
        <v>567.24185154752126</v>
      </c>
      <c r="AJ76" s="35">
        <v>573.53342428376527</v>
      </c>
      <c r="AK76" s="61">
        <v>579.83418026210222</v>
      </c>
      <c r="AL76" s="61">
        <v>584.15577487329949</v>
      </c>
      <c r="AM76" s="61">
        <v>576.80084745762713</v>
      </c>
      <c r="AN76" s="25" t="s">
        <v>383</v>
      </c>
      <c r="AP76" s="36">
        <v>3776</v>
      </c>
      <c r="AQ76" s="36">
        <v>2178</v>
      </c>
    </row>
    <row r="77" spans="1:43" x14ac:dyDescent="0.2">
      <c r="A77" s="18">
        <v>513</v>
      </c>
      <c r="B77" s="19" t="s">
        <v>71</v>
      </c>
      <c r="C77" s="20">
        <v>315.07490636704119</v>
      </c>
      <c r="D77" s="20">
        <v>361.68003775365736</v>
      </c>
      <c r="E77" s="21">
        <v>443.25481798715202</v>
      </c>
      <c r="F77" s="22">
        <v>84.582441113490361</v>
      </c>
      <c r="G77" s="21">
        <v>445.12888551933281</v>
      </c>
      <c r="H77" s="22">
        <v>70.128885519332826</v>
      </c>
      <c r="I77" s="21">
        <v>492.71820936369858</v>
      </c>
      <c r="J77" s="22">
        <v>110.95930516248659</v>
      </c>
      <c r="K77" s="21">
        <v>495.64270152505446</v>
      </c>
      <c r="L77" s="22">
        <v>112.74558199229934</v>
      </c>
      <c r="M77" s="21">
        <v>516.81558076498345</v>
      </c>
      <c r="N77" s="22">
        <v>118.62538823765153</v>
      </c>
      <c r="O77" s="21">
        <v>522</v>
      </c>
      <c r="P77" s="22">
        <v>123.19277108433735</v>
      </c>
      <c r="Q77" s="21">
        <v>538</v>
      </c>
      <c r="R77" s="22">
        <v>138.18108570853059</v>
      </c>
      <c r="S77" s="21">
        <v>545</v>
      </c>
      <c r="T77" s="22">
        <v>139.18932578590923</v>
      </c>
      <c r="U77" s="21">
        <v>557</v>
      </c>
      <c r="V77" s="22">
        <v>150.52790346907994</v>
      </c>
      <c r="W77" s="21">
        <v>559.9108680239035</v>
      </c>
      <c r="X77" s="22">
        <v>148.5078401618614</v>
      </c>
      <c r="Y77" s="21">
        <v>560.98554265933615</v>
      </c>
      <c r="Z77" s="22">
        <v>143.75890857259216</v>
      </c>
      <c r="AA77" s="21">
        <v>565</v>
      </c>
      <c r="AB77" s="22">
        <v>152.73804658765835</v>
      </c>
      <c r="AC77" s="21">
        <v>561</v>
      </c>
      <c r="AD77" s="22">
        <v>149.53080375356998</v>
      </c>
      <c r="AE77" s="21">
        <v>564</v>
      </c>
      <c r="AF77" s="22">
        <v>145.9764223475141</v>
      </c>
      <c r="AG77" s="35">
        <v>570</v>
      </c>
      <c r="AH77" s="35">
        <v>572.79967326934855</v>
      </c>
      <c r="AI77" s="35">
        <v>578.93666768323669</v>
      </c>
      <c r="AJ77" s="35">
        <v>584.59825946164744</v>
      </c>
      <c r="AK77" s="61">
        <v>589.12294915940856</v>
      </c>
      <c r="AL77" s="61">
        <v>587.24866121046784</v>
      </c>
      <c r="AM77" s="61">
        <v>576.56752411575565</v>
      </c>
      <c r="AN77" s="25" t="s">
        <v>384</v>
      </c>
      <c r="AP77" s="36">
        <v>9952</v>
      </c>
      <c r="AQ77" s="36">
        <v>5738</v>
      </c>
    </row>
    <row r="78" spans="1:43" x14ac:dyDescent="0.2">
      <c r="A78" s="18">
        <v>560</v>
      </c>
      <c r="B78" s="19" t="s">
        <v>72</v>
      </c>
      <c r="C78" s="20">
        <v>314.92461460274433</v>
      </c>
      <c r="D78" s="20">
        <v>364.86020020711078</v>
      </c>
      <c r="E78" s="21">
        <v>434.53744493392071</v>
      </c>
      <c r="F78" s="22">
        <v>62.378854625550659</v>
      </c>
      <c r="G78" s="21">
        <v>452.67635590216236</v>
      </c>
      <c r="H78" s="22">
        <v>57.603686635944698</v>
      </c>
      <c r="I78" s="21">
        <v>474.05226352594775</v>
      </c>
      <c r="J78" s="22">
        <v>71.782632641821195</v>
      </c>
      <c r="K78" s="21">
        <v>491.3986537023186</v>
      </c>
      <c r="L78" s="22">
        <v>76.677915260592428</v>
      </c>
      <c r="M78" s="21">
        <v>516.67608818541544</v>
      </c>
      <c r="N78" s="22">
        <v>79.879427279577982</v>
      </c>
      <c r="O78" s="21">
        <v>526</v>
      </c>
      <c r="P78" s="22">
        <v>80.928126768534241</v>
      </c>
      <c r="Q78" s="21">
        <v>524</v>
      </c>
      <c r="R78" s="22">
        <v>81.601525262154425</v>
      </c>
      <c r="S78" s="21">
        <v>533</v>
      </c>
      <c r="T78" s="22">
        <v>80.854309687261633</v>
      </c>
      <c r="U78" s="21">
        <v>546</v>
      </c>
      <c r="V78" s="22">
        <v>78.502879078694818</v>
      </c>
      <c r="W78" s="21">
        <v>548.07325448302186</v>
      </c>
      <c r="X78" s="22">
        <v>81.55893536121674</v>
      </c>
      <c r="Y78" s="21">
        <v>545.03816793893134</v>
      </c>
      <c r="Z78" s="22">
        <v>81.679389312977094</v>
      </c>
      <c r="AA78" s="21">
        <v>551</v>
      </c>
      <c r="AB78" s="22">
        <v>91.37733689431515</v>
      </c>
      <c r="AC78" s="21">
        <v>554</v>
      </c>
      <c r="AD78" s="22">
        <v>95.758971406639802</v>
      </c>
      <c r="AE78" s="21">
        <v>552</v>
      </c>
      <c r="AF78" s="22">
        <v>97.842835130970727</v>
      </c>
      <c r="AG78" s="35">
        <v>555</v>
      </c>
      <c r="AH78" s="35">
        <v>562.18250235183439</v>
      </c>
      <c r="AI78" s="35">
        <v>575.05643340857796</v>
      </c>
      <c r="AJ78" s="35">
        <v>576.52775182208939</v>
      </c>
      <c r="AK78" s="61">
        <v>581.9416406680125</v>
      </c>
      <c r="AL78" s="61">
        <v>587.99779776105709</v>
      </c>
      <c r="AM78" s="61">
        <v>591.96347031963467</v>
      </c>
      <c r="AN78" s="25" t="s">
        <v>385</v>
      </c>
      <c r="AP78" s="36">
        <v>5475</v>
      </c>
      <c r="AQ78" s="36">
        <v>3241</v>
      </c>
    </row>
    <row r="79" spans="1:43" x14ac:dyDescent="0.2">
      <c r="A79" s="18">
        <v>561</v>
      </c>
      <c r="B79" s="19" t="s">
        <v>73</v>
      </c>
      <c r="C79" s="20">
        <v>305.01723477594788</v>
      </c>
      <c r="D79" s="20">
        <v>356.54057399241896</v>
      </c>
      <c r="E79" s="21">
        <v>418.86584982720706</v>
      </c>
      <c r="F79" s="22">
        <v>54.665409990574936</v>
      </c>
      <c r="G79" s="21">
        <v>421.98186734531572</v>
      </c>
      <c r="H79" s="22">
        <v>45.172578336249401</v>
      </c>
      <c r="I79" s="21">
        <v>464.39400147504711</v>
      </c>
      <c r="J79" s="22">
        <v>69.995906672124434</v>
      </c>
      <c r="K79" s="21">
        <v>471.6680637049455</v>
      </c>
      <c r="L79" s="22">
        <v>64.205591829901223</v>
      </c>
      <c r="M79" s="21">
        <v>487.19032721738398</v>
      </c>
      <c r="N79" s="22">
        <v>68.539515992553731</v>
      </c>
      <c r="O79" s="21">
        <v>491</v>
      </c>
      <c r="P79" s="22">
        <v>69.948405650004219</v>
      </c>
      <c r="Q79" s="21">
        <v>494</v>
      </c>
      <c r="R79" s="22">
        <v>71.03918228279386</v>
      </c>
      <c r="S79" s="21">
        <v>498</v>
      </c>
      <c r="T79" s="22">
        <v>74.341546304163131</v>
      </c>
      <c r="U79" s="21">
        <v>504</v>
      </c>
      <c r="V79" s="22">
        <v>73.886552819016558</v>
      </c>
      <c r="W79" s="21">
        <v>505.41547526210894</v>
      </c>
      <c r="X79" s="22">
        <v>72.858009183054676</v>
      </c>
      <c r="Y79" s="21">
        <v>512.20571627139259</v>
      </c>
      <c r="Z79" s="22">
        <v>73.581791330032146</v>
      </c>
      <c r="AA79" s="21">
        <v>516</v>
      </c>
      <c r="AB79" s="22">
        <v>78.695652173913047</v>
      </c>
      <c r="AC79" s="21">
        <v>526</v>
      </c>
      <c r="AD79" s="22">
        <v>86.778657846635909</v>
      </c>
      <c r="AE79" s="21">
        <v>532</v>
      </c>
      <c r="AF79" s="22">
        <v>88.545755910320153</v>
      </c>
      <c r="AG79" s="35">
        <v>537</v>
      </c>
      <c r="AH79" s="35">
        <v>548.25174825174827</v>
      </c>
      <c r="AI79" s="35">
        <v>545.74652777777771</v>
      </c>
      <c r="AJ79" s="35">
        <v>552.30557467309018</v>
      </c>
      <c r="AK79" s="61">
        <v>555.42158298165532</v>
      </c>
      <c r="AL79" s="61">
        <v>552.28928199791881</v>
      </c>
      <c r="AM79" s="61">
        <v>551.40918580375785</v>
      </c>
      <c r="AN79" s="25" t="s">
        <v>386</v>
      </c>
      <c r="AP79" s="36">
        <v>11496</v>
      </c>
      <c r="AQ79" s="36">
        <v>6339</v>
      </c>
    </row>
    <row r="80" spans="1:43" x14ac:dyDescent="0.2">
      <c r="A80" s="18">
        <v>562</v>
      </c>
      <c r="B80" s="19" t="s">
        <v>74</v>
      </c>
      <c r="C80" s="20">
        <v>312.93418463638915</v>
      </c>
      <c r="D80" s="20">
        <v>343.8287153652393</v>
      </c>
      <c r="E80" s="21">
        <v>422.99600704134645</v>
      </c>
      <c r="F80" s="22">
        <v>42.977974324846507</v>
      </c>
      <c r="G80" s="21">
        <v>425.81318490172202</v>
      </c>
      <c r="H80" s="22">
        <v>37.267350843624982</v>
      </c>
      <c r="I80" s="21">
        <v>469.74717443602196</v>
      </c>
      <c r="J80" s="22">
        <v>56.072222474254865</v>
      </c>
      <c r="K80" s="21">
        <v>480.87126500977377</v>
      </c>
      <c r="L80" s="22">
        <v>58.807095963123345</v>
      </c>
      <c r="M80" s="21">
        <v>491.57849788869385</v>
      </c>
      <c r="N80" s="22">
        <v>64.791943758312755</v>
      </c>
      <c r="O80" s="21">
        <v>493</v>
      </c>
      <c r="P80" s="22">
        <v>62.08341268329842</v>
      </c>
      <c r="Q80" s="21">
        <v>502</v>
      </c>
      <c r="R80" s="22">
        <v>65.422349844460399</v>
      </c>
      <c r="S80" s="21">
        <v>501</v>
      </c>
      <c r="T80" s="22">
        <v>61.230370263650769</v>
      </c>
      <c r="U80" s="21">
        <v>504</v>
      </c>
      <c r="V80" s="22">
        <v>63.596914175506264</v>
      </c>
      <c r="W80" s="21">
        <v>511.4459295261239</v>
      </c>
      <c r="X80" s="22">
        <v>65.423284278012531</v>
      </c>
      <c r="Y80" s="21">
        <v>511.99382209566102</v>
      </c>
      <c r="Z80" s="22">
        <v>64.288817027848836</v>
      </c>
      <c r="AA80" s="21">
        <v>512</v>
      </c>
      <c r="AB80" s="22">
        <v>64.857582755966135</v>
      </c>
      <c r="AC80" s="21">
        <v>518</v>
      </c>
      <c r="AD80" s="22">
        <v>68.28045134535634</v>
      </c>
      <c r="AE80" s="21">
        <v>518</v>
      </c>
      <c r="AF80" s="22">
        <v>67.633778460947255</v>
      </c>
      <c r="AG80" s="35">
        <v>519</v>
      </c>
      <c r="AH80" s="35">
        <v>525.87432470855845</v>
      </c>
      <c r="AI80" s="35">
        <v>529.20103700212121</v>
      </c>
      <c r="AJ80" s="35">
        <v>531.34928050831616</v>
      </c>
      <c r="AK80" s="61">
        <v>539.29816407157796</v>
      </c>
      <c r="AL80" s="61">
        <v>539.41124982724466</v>
      </c>
      <c r="AM80" s="61">
        <v>538.15573021385489</v>
      </c>
      <c r="AN80" s="25" t="s">
        <v>387</v>
      </c>
      <c r="AP80" s="36">
        <v>21884</v>
      </c>
      <c r="AQ80" s="36">
        <v>11777</v>
      </c>
    </row>
    <row r="81" spans="1:43" x14ac:dyDescent="0.2">
      <c r="A81" s="18">
        <v>563</v>
      </c>
      <c r="B81" s="19" t="s">
        <v>75</v>
      </c>
      <c r="C81" s="20">
        <v>299.93244764692639</v>
      </c>
      <c r="D81" s="20">
        <v>348.16725787380415</v>
      </c>
      <c r="E81" s="21">
        <v>427.0786006360745</v>
      </c>
      <c r="F81" s="22">
        <v>73.716492503407551</v>
      </c>
      <c r="G81" s="21">
        <v>434.97553760382294</v>
      </c>
      <c r="H81" s="22">
        <v>59.278643759244517</v>
      </c>
      <c r="I81" s="21">
        <v>471.46372905191606</v>
      </c>
      <c r="J81" s="22">
        <v>86.319981260248298</v>
      </c>
      <c r="K81" s="21">
        <v>485.09160579571306</v>
      </c>
      <c r="L81" s="22">
        <v>84.562792371356608</v>
      </c>
      <c r="M81" s="21">
        <v>502.13649127090707</v>
      </c>
      <c r="N81" s="22">
        <v>88.224527150701647</v>
      </c>
      <c r="O81" s="21">
        <v>509</v>
      </c>
      <c r="P81" s="22">
        <v>90.942562592047125</v>
      </c>
      <c r="Q81" s="21">
        <v>514</v>
      </c>
      <c r="R81" s="22">
        <v>91.121495327102807</v>
      </c>
      <c r="S81" s="21">
        <v>518</v>
      </c>
      <c r="T81" s="22">
        <v>91.802462992909568</v>
      </c>
      <c r="U81" s="21">
        <v>520</v>
      </c>
      <c r="V81" s="22">
        <v>95.411233701103313</v>
      </c>
      <c r="W81" s="21">
        <v>525.65245066836405</v>
      </c>
      <c r="X81" s="22">
        <v>95.389709628120215</v>
      </c>
      <c r="Y81" s="21">
        <v>533.58113304280948</v>
      </c>
      <c r="Z81" s="22">
        <v>92.027685208920801</v>
      </c>
      <c r="AA81" s="21">
        <v>535</v>
      </c>
      <c r="AB81" s="22">
        <v>101.66430138046704</v>
      </c>
      <c r="AC81" s="21">
        <v>541</v>
      </c>
      <c r="AD81" s="22">
        <v>106.00338585753353</v>
      </c>
      <c r="AE81" s="21">
        <v>548</v>
      </c>
      <c r="AF81" s="22">
        <v>106.12835349815887</v>
      </c>
      <c r="AG81" s="35">
        <v>546</v>
      </c>
      <c r="AH81" s="35">
        <v>553.57610689022795</v>
      </c>
      <c r="AI81" s="35">
        <v>555.6559917355371</v>
      </c>
      <c r="AJ81" s="35">
        <v>560.34038164002061</v>
      </c>
      <c r="AK81" s="61">
        <v>557.72151898734182</v>
      </c>
      <c r="AL81" s="61">
        <v>560.40226272784412</v>
      </c>
      <c r="AM81" s="61">
        <v>558.33121988333755</v>
      </c>
      <c r="AN81" s="25" t="s">
        <v>388</v>
      </c>
      <c r="AP81" s="36">
        <v>7886</v>
      </c>
      <c r="AQ81" s="36">
        <v>4403</v>
      </c>
    </row>
    <row r="82" spans="1:43" x14ac:dyDescent="0.2">
      <c r="A82" s="18">
        <v>580</v>
      </c>
      <c r="B82" s="19" t="s">
        <v>76</v>
      </c>
      <c r="C82" s="20">
        <v>341.43880630171986</v>
      </c>
      <c r="D82" s="20">
        <v>341.44760213143871</v>
      </c>
      <c r="E82" s="21">
        <v>391.94229070566297</v>
      </c>
      <c r="F82" s="22">
        <v>63.597997840808716</v>
      </c>
      <c r="G82" s="21">
        <v>379.41691405952656</v>
      </c>
      <c r="H82" s="22">
        <v>54.403592905533991</v>
      </c>
      <c r="I82" s="21">
        <v>406.78570344974059</v>
      </c>
      <c r="J82" s="22">
        <v>64.495104131930759</v>
      </c>
      <c r="K82" s="21">
        <v>413.00841067502978</v>
      </c>
      <c r="L82" s="22">
        <v>66.915475189234655</v>
      </c>
      <c r="M82" s="21">
        <v>413.57662089727586</v>
      </c>
      <c r="N82" s="22">
        <v>66.093620394770653</v>
      </c>
      <c r="O82" s="21">
        <v>413</v>
      </c>
      <c r="P82" s="22">
        <v>63.939738985723039</v>
      </c>
      <c r="Q82" s="21">
        <v>416</v>
      </c>
      <c r="R82" s="22">
        <v>66.856474655549334</v>
      </c>
      <c r="S82" s="21">
        <v>418</v>
      </c>
      <c r="T82" s="22">
        <v>69.297144423762319</v>
      </c>
      <c r="U82" s="21">
        <v>419</v>
      </c>
      <c r="V82" s="22">
        <v>70.986312886976222</v>
      </c>
      <c r="W82" s="21">
        <v>416.52972995846056</v>
      </c>
      <c r="X82" s="22">
        <v>70.983977499418458</v>
      </c>
      <c r="Y82" s="21">
        <v>414.60207612456747</v>
      </c>
      <c r="Z82" s="22">
        <v>70.103806228373699</v>
      </c>
      <c r="AA82" s="21">
        <v>417</v>
      </c>
      <c r="AB82" s="22">
        <v>72.140798513884519</v>
      </c>
      <c r="AC82" s="21">
        <v>416</v>
      </c>
      <c r="AD82" s="22">
        <v>72.960353977496368</v>
      </c>
      <c r="AE82" s="21">
        <v>420</v>
      </c>
      <c r="AF82" s="22">
        <v>72.98448515238519</v>
      </c>
      <c r="AG82" s="35">
        <v>422</v>
      </c>
      <c r="AH82" s="35">
        <v>426.44131257333459</v>
      </c>
      <c r="AI82" s="35">
        <v>431.73091991850811</v>
      </c>
      <c r="AJ82" s="35">
        <v>434.31550929348913</v>
      </c>
      <c r="AK82" s="61">
        <v>436.57619514044677</v>
      </c>
      <c r="AL82" s="61">
        <v>432.14476778182814</v>
      </c>
      <c r="AM82" s="61">
        <v>427.77205124429389</v>
      </c>
      <c r="AN82" s="25" t="s">
        <v>389</v>
      </c>
      <c r="AP82" s="36">
        <v>162984</v>
      </c>
      <c r="AQ82" s="36">
        <v>69720</v>
      </c>
    </row>
    <row r="83" spans="1:43" x14ac:dyDescent="0.2">
      <c r="A83" s="18">
        <v>581</v>
      </c>
      <c r="B83" s="19" t="s">
        <v>77</v>
      </c>
      <c r="C83" s="20">
        <v>313.91981250523145</v>
      </c>
      <c r="D83" s="20">
        <v>327.34530938123754</v>
      </c>
      <c r="E83" s="21">
        <v>393.38875889879029</v>
      </c>
      <c r="F83" s="22">
        <v>53.973548397802894</v>
      </c>
      <c r="G83" s="21">
        <v>378.24629427682868</v>
      </c>
      <c r="H83" s="22">
        <v>42.715780120360272</v>
      </c>
      <c r="I83" s="21">
        <v>409.35098904691841</v>
      </c>
      <c r="J83" s="22">
        <v>55.581423845117023</v>
      </c>
      <c r="K83" s="21">
        <v>415.58888052126645</v>
      </c>
      <c r="L83" s="22">
        <v>57.971014492753625</v>
      </c>
      <c r="M83" s="21">
        <v>418.86311578539858</v>
      </c>
      <c r="N83" s="22">
        <v>56.327689540295708</v>
      </c>
      <c r="O83" s="21">
        <v>422</v>
      </c>
      <c r="P83" s="22">
        <v>57.566450658476576</v>
      </c>
      <c r="Q83" s="21">
        <v>426</v>
      </c>
      <c r="R83" s="22">
        <v>57.621787310528553</v>
      </c>
      <c r="S83" s="21">
        <v>428</v>
      </c>
      <c r="T83" s="22">
        <v>59.701968792877885</v>
      </c>
      <c r="U83" s="21">
        <v>431</v>
      </c>
      <c r="V83" s="22">
        <v>61.894710211955186</v>
      </c>
      <c r="W83" s="21">
        <v>427.6658772402904</v>
      </c>
      <c r="X83" s="22">
        <v>60.682492581602375</v>
      </c>
      <c r="Y83" s="21">
        <v>426.90493342318683</v>
      </c>
      <c r="Z83" s="22">
        <v>60.031448733142788</v>
      </c>
      <c r="AA83" s="21">
        <v>428</v>
      </c>
      <c r="AB83" s="22">
        <v>61.260914720929335</v>
      </c>
      <c r="AC83" s="21">
        <v>433</v>
      </c>
      <c r="AD83" s="22">
        <v>65.046002173813207</v>
      </c>
      <c r="AE83" s="21">
        <v>434</v>
      </c>
      <c r="AF83" s="22">
        <v>64.775578583503261</v>
      </c>
      <c r="AG83" s="35">
        <v>432</v>
      </c>
      <c r="AH83" s="35">
        <v>437.71836323799374</v>
      </c>
      <c r="AI83" s="35">
        <v>444.53212336424014</v>
      </c>
      <c r="AJ83" s="35">
        <v>447.20747458884716</v>
      </c>
      <c r="AK83" s="61">
        <v>448.68691028107713</v>
      </c>
      <c r="AL83" s="61">
        <v>447.80411970462495</v>
      </c>
      <c r="AM83" s="61">
        <v>445.35092813512364</v>
      </c>
      <c r="AN83" s="25" t="s">
        <v>390</v>
      </c>
      <c r="AP83" s="36">
        <v>142921</v>
      </c>
      <c r="AQ83" s="36">
        <v>63650</v>
      </c>
    </row>
    <row r="84" spans="1:43" x14ac:dyDescent="0.2">
      <c r="A84" s="18">
        <v>582</v>
      </c>
      <c r="B84" s="19" t="s">
        <v>78</v>
      </c>
      <c r="C84" s="20">
        <v>341.76343239519781</v>
      </c>
      <c r="D84" s="20">
        <v>379.08781721461588</v>
      </c>
      <c r="E84" s="21">
        <v>431.80286120889821</v>
      </c>
      <c r="F84" s="22">
        <v>59.471200659126659</v>
      </c>
      <c r="G84" s="21">
        <v>443.67766515706995</v>
      </c>
      <c r="H84" s="22">
        <v>50.391776292142907</v>
      </c>
      <c r="I84" s="21">
        <v>485.06011951904389</v>
      </c>
      <c r="J84" s="22">
        <v>75.365660350169321</v>
      </c>
      <c r="K84" s="21">
        <v>495.79227504855066</v>
      </c>
      <c r="L84" s="22">
        <v>73.335246842709537</v>
      </c>
      <c r="M84" s="21">
        <v>506.10969025291274</v>
      </c>
      <c r="N84" s="22">
        <v>71.793779292714106</v>
      </c>
      <c r="O84" s="21">
        <v>510</v>
      </c>
      <c r="P84" s="22">
        <v>73.769328982834452</v>
      </c>
      <c r="Q84" s="21">
        <v>521</v>
      </c>
      <c r="R84" s="22">
        <v>80.251320862487503</v>
      </c>
      <c r="S84" s="21">
        <v>522</v>
      </c>
      <c r="T84" s="22">
        <v>82.758129936668325</v>
      </c>
      <c r="U84" s="21">
        <v>526</v>
      </c>
      <c r="V84" s="22">
        <v>83.279857397504458</v>
      </c>
      <c r="W84" s="21">
        <v>529.31888322687143</v>
      </c>
      <c r="X84" s="22">
        <v>85.034744609212694</v>
      </c>
      <c r="Y84" s="21">
        <v>530.35052721573095</v>
      </c>
      <c r="Z84" s="22">
        <v>80.578512396694222</v>
      </c>
      <c r="AA84" s="21">
        <v>528</v>
      </c>
      <c r="AB84" s="22">
        <v>83.689458689458689</v>
      </c>
      <c r="AC84" s="21">
        <v>535</v>
      </c>
      <c r="AD84" s="22">
        <v>89.955771151376808</v>
      </c>
      <c r="AE84" s="21">
        <v>534</v>
      </c>
      <c r="AF84" s="22">
        <v>87.587623026269213</v>
      </c>
      <c r="AG84" s="35">
        <v>537</v>
      </c>
      <c r="AH84" s="35">
        <v>546.06552786334362</v>
      </c>
      <c r="AI84" s="35">
        <v>550.62403589959331</v>
      </c>
      <c r="AJ84" s="35">
        <v>553.10134055706055</v>
      </c>
      <c r="AK84" s="61">
        <v>551.91144114411441</v>
      </c>
      <c r="AL84" s="61">
        <v>550.59952038369306</v>
      </c>
      <c r="AM84" s="61">
        <v>548.67800778848118</v>
      </c>
      <c r="AN84" s="25" t="s">
        <v>391</v>
      </c>
      <c r="AP84" s="36">
        <v>14637</v>
      </c>
      <c r="AQ84" s="36">
        <v>8031</v>
      </c>
    </row>
    <row r="85" spans="1:43" x14ac:dyDescent="0.2">
      <c r="A85" s="18">
        <v>583</v>
      </c>
      <c r="B85" s="19" t="s">
        <v>79</v>
      </c>
      <c r="C85" s="20">
        <v>388.75270367700074</v>
      </c>
      <c r="D85" s="20">
        <v>347.14643155010128</v>
      </c>
      <c r="E85" s="21">
        <v>408.03448111634992</v>
      </c>
      <c r="F85" s="22">
        <v>53.936276610944418</v>
      </c>
      <c r="G85" s="21">
        <v>407.646278143845</v>
      </c>
      <c r="H85" s="22">
        <v>43.144194276933106</v>
      </c>
      <c r="I85" s="21">
        <v>444.19842653224669</v>
      </c>
      <c r="J85" s="22">
        <v>56.780699274337955</v>
      </c>
      <c r="K85" s="21">
        <v>454.42260733505606</v>
      </c>
      <c r="L85" s="22">
        <v>58.660343805572019</v>
      </c>
      <c r="M85" s="21">
        <v>464.49282251164561</v>
      </c>
      <c r="N85" s="22">
        <v>59.216946328692138</v>
      </c>
      <c r="O85" s="21">
        <v>468</v>
      </c>
      <c r="P85" s="22">
        <v>60.953286580292406</v>
      </c>
      <c r="Q85" s="21">
        <v>473</v>
      </c>
      <c r="R85" s="22">
        <v>61.88963969341706</v>
      </c>
      <c r="S85" s="21">
        <v>476</v>
      </c>
      <c r="T85" s="22">
        <v>62.674393646705305</v>
      </c>
      <c r="U85" s="21">
        <v>484</v>
      </c>
      <c r="V85" s="22">
        <v>65.227224034089545</v>
      </c>
      <c r="W85" s="21">
        <v>481.94838309939706</v>
      </c>
      <c r="X85" s="22">
        <v>64.905966200271735</v>
      </c>
      <c r="Y85" s="21">
        <v>485.62018186591564</v>
      </c>
      <c r="Z85" s="22">
        <v>63.414401298360339</v>
      </c>
      <c r="AA85" s="21">
        <v>486</v>
      </c>
      <c r="AB85" s="22">
        <v>65.410991523002181</v>
      </c>
      <c r="AC85" s="21">
        <v>496</v>
      </c>
      <c r="AD85" s="22">
        <v>68.779146239387771</v>
      </c>
      <c r="AE85" s="21">
        <v>504</v>
      </c>
      <c r="AF85" s="22">
        <v>70.412432755528982</v>
      </c>
      <c r="AG85" s="35">
        <v>504</v>
      </c>
      <c r="AH85" s="35">
        <v>512.13832039520116</v>
      </c>
      <c r="AI85" s="35">
        <v>517.93795194774907</v>
      </c>
      <c r="AJ85" s="35">
        <v>524.11240892795183</v>
      </c>
      <c r="AK85" s="61">
        <v>527.0587153432341</v>
      </c>
      <c r="AL85" s="61">
        <v>527.9503105590062</v>
      </c>
      <c r="AM85" s="61">
        <v>528.13644688644695</v>
      </c>
      <c r="AN85" s="25" t="s">
        <v>392</v>
      </c>
      <c r="AP85" s="36">
        <v>43680</v>
      </c>
      <c r="AQ85" s="36">
        <v>23069</v>
      </c>
    </row>
    <row r="86" spans="1:43" x14ac:dyDescent="0.2">
      <c r="A86" s="18">
        <v>584</v>
      </c>
      <c r="B86" s="19" t="s">
        <v>80</v>
      </c>
      <c r="C86" s="20" t="s">
        <v>1</v>
      </c>
      <c r="D86" s="20">
        <v>337.6012542461458</v>
      </c>
      <c r="E86" s="21">
        <v>422.91914780997752</v>
      </c>
      <c r="F86" s="22">
        <v>69.868995633187765</v>
      </c>
      <c r="G86" s="21">
        <v>415.82360570687422</v>
      </c>
      <c r="H86" s="22">
        <v>52.658884565499349</v>
      </c>
      <c r="I86" s="21">
        <v>445.33887301999482</v>
      </c>
      <c r="J86" s="22">
        <v>72.049850707516555</v>
      </c>
      <c r="K86" s="21">
        <v>457.34411687972863</v>
      </c>
      <c r="L86" s="22">
        <v>73.030777256129369</v>
      </c>
      <c r="M86" s="21">
        <v>466.29805160610852</v>
      </c>
      <c r="N86" s="22">
        <v>77.552097072012657</v>
      </c>
      <c r="O86" s="21">
        <v>473</v>
      </c>
      <c r="P86" s="22">
        <v>77.634011090573011</v>
      </c>
      <c r="Q86" s="21">
        <v>476</v>
      </c>
      <c r="R86" s="22">
        <v>81.120552310143381</v>
      </c>
      <c r="S86" s="21">
        <v>480</v>
      </c>
      <c r="T86" s="22">
        <v>85.089463220675938</v>
      </c>
      <c r="U86" s="21">
        <v>493</v>
      </c>
      <c r="V86" s="22">
        <v>88.924176260420808</v>
      </c>
      <c r="W86" s="21">
        <v>498.73147282681271</v>
      </c>
      <c r="X86" s="22">
        <v>87.625418060200673</v>
      </c>
      <c r="Y86" s="21">
        <v>509.22807490233055</v>
      </c>
      <c r="Z86" s="22">
        <v>90.9335848039876</v>
      </c>
      <c r="AA86" s="21">
        <v>508</v>
      </c>
      <c r="AB86" s="22">
        <v>98.718813216453142</v>
      </c>
      <c r="AC86" s="21">
        <v>519</v>
      </c>
      <c r="AD86" s="22">
        <v>108.10441437747711</v>
      </c>
      <c r="AE86" s="21">
        <v>527</v>
      </c>
      <c r="AF86" s="22">
        <v>110.29311520109066</v>
      </c>
      <c r="AG86" s="35">
        <v>529</v>
      </c>
      <c r="AH86" s="35">
        <v>542.70270270270271</v>
      </c>
      <c r="AI86" s="35">
        <v>543.94267171444017</v>
      </c>
      <c r="AJ86" s="35">
        <v>545.72672836145887</v>
      </c>
      <c r="AK86" s="61">
        <v>553.35221907459868</v>
      </c>
      <c r="AL86" s="61">
        <v>554.78446550113438</v>
      </c>
      <c r="AM86" s="61">
        <v>558.23939881910906</v>
      </c>
      <c r="AN86" s="25" t="s">
        <v>393</v>
      </c>
      <c r="AP86" s="36">
        <v>7452</v>
      </c>
      <c r="AQ86" s="36">
        <v>4160</v>
      </c>
    </row>
    <row r="87" spans="1:43" x14ac:dyDescent="0.2">
      <c r="A87" s="18">
        <v>586</v>
      </c>
      <c r="B87" s="19" t="s">
        <v>81</v>
      </c>
      <c r="C87" s="20">
        <v>338.62912422824331</v>
      </c>
      <c r="D87" s="20">
        <v>363.95054143306965</v>
      </c>
      <c r="E87" s="21">
        <v>433.23543994812923</v>
      </c>
      <c r="F87" s="22">
        <v>65.258018993859409</v>
      </c>
      <c r="G87" s="21">
        <v>440.35567188883329</v>
      </c>
      <c r="H87" s="22">
        <v>55.698833673351551</v>
      </c>
      <c r="I87" s="21">
        <v>467.53145268422287</v>
      </c>
      <c r="J87" s="22">
        <v>72.224176339547427</v>
      </c>
      <c r="K87" s="21">
        <v>480.69505745755299</v>
      </c>
      <c r="L87" s="22">
        <v>77.234964423420919</v>
      </c>
      <c r="M87" s="21">
        <v>499.64189081648897</v>
      </c>
      <c r="N87" s="22">
        <v>77.408598308919863</v>
      </c>
      <c r="O87" s="21">
        <v>503</v>
      </c>
      <c r="P87" s="22">
        <v>77.358117460945238</v>
      </c>
      <c r="Q87" s="21">
        <v>504</v>
      </c>
      <c r="R87" s="22">
        <v>76.822607456661132</v>
      </c>
      <c r="S87" s="21">
        <v>510</v>
      </c>
      <c r="T87" s="22">
        <v>79.747085556214188</v>
      </c>
      <c r="U87" s="21">
        <v>515</v>
      </c>
      <c r="V87" s="22">
        <v>84.617495980865002</v>
      </c>
      <c r="W87" s="21">
        <v>519.66873706004139</v>
      </c>
      <c r="X87" s="22">
        <v>84.041475013643094</v>
      </c>
      <c r="Y87" s="21">
        <v>518.29410393847581</v>
      </c>
      <c r="Z87" s="22">
        <v>82.808980035733711</v>
      </c>
      <c r="AA87" s="21">
        <v>522</v>
      </c>
      <c r="AB87" s="22">
        <v>82.814132580008518</v>
      </c>
      <c r="AC87" s="21">
        <v>524</v>
      </c>
      <c r="AD87" s="22">
        <v>84.982359257554847</v>
      </c>
      <c r="AE87" s="21">
        <v>530</v>
      </c>
      <c r="AF87" s="22">
        <v>85.630297014583491</v>
      </c>
      <c r="AG87" s="35">
        <v>536</v>
      </c>
      <c r="AH87" s="35">
        <v>543.00321908729404</v>
      </c>
      <c r="AI87" s="35">
        <v>545.0777982895678</v>
      </c>
      <c r="AJ87" s="35">
        <v>552.21584299598476</v>
      </c>
      <c r="AK87" s="61">
        <v>549.9167129372571</v>
      </c>
      <c r="AL87" s="61">
        <v>551.08847027779814</v>
      </c>
      <c r="AM87" s="61">
        <v>545.68408902355452</v>
      </c>
      <c r="AN87" s="25" t="s">
        <v>394</v>
      </c>
      <c r="AP87" s="36">
        <v>27723</v>
      </c>
      <c r="AQ87" s="36">
        <v>15128</v>
      </c>
    </row>
    <row r="88" spans="1:43" x14ac:dyDescent="0.2">
      <c r="A88" s="18">
        <v>604</v>
      </c>
      <c r="B88" s="19" t="s">
        <v>82</v>
      </c>
      <c r="C88" s="20">
        <v>339.58462492250464</v>
      </c>
      <c r="D88" s="20">
        <v>374.07245744216499</v>
      </c>
      <c r="E88" s="21">
        <v>432.88168738650648</v>
      </c>
      <c r="F88" s="22">
        <v>81.016901801927631</v>
      </c>
      <c r="G88" s="21">
        <v>439.11284698005301</v>
      </c>
      <c r="H88" s="22">
        <v>58.167108383317064</v>
      </c>
      <c r="I88" s="21">
        <v>481.50865864396832</v>
      </c>
      <c r="J88" s="22">
        <v>111.22538936232736</v>
      </c>
      <c r="K88" s="21">
        <v>493.57057416267941</v>
      </c>
      <c r="L88" s="22">
        <v>111.4935648009578</v>
      </c>
      <c r="M88" s="21">
        <v>509.7568297808466</v>
      </c>
      <c r="N88" s="22">
        <v>116.11161116111612</v>
      </c>
      <c r="O88" s="21">
        <v>518</v>
      </c>
      <c r="P88" s="22">
        <v>115.51802141456794</v>
      </c>
      <c r="Q88" s="21">
        <v>524</v>
      </c>
      <c r="R88" s="22">
        <v>119.92086440420027</v>
      </c>
      <c r="S88" s="21">
        <v>521</v>
      </c>
      <c r="T88" s="22">
        <v>120.12789281364191</v>
      </c>
      <c r="U88" s="21">
        <v>531</v>
      </c>
      <c r="V88" s="22">
        <v>125.98182658247342</v>
      </c>
      <c r="W88" s="21">
        <v>530.85661651826831</v>
      </c>
      <c r="X88" s="22">
        <v>122.64295569523226</v>
      </c>
      <c r="Y88" s="21">
        <v>536.90439115540335</v>
      </c>
      <c r="Z88" s="22">
        <v>125.66178760510745</v>
      </c>
      <c r="AA88" s="21">
        <v>552</v>
      </c>
      <c r="AB88" s="22">
        <v>132.99874529485569</v>
      </c>
      <c r="AC88" s="21">
        <v>556</v>
      </c>
      <c r="AD88" s="22">
        <v>135.74660633484163</v>
      </c>
      <c r="AE88" s="21">
        <v>559</v>
      </c>
      <c r="AF88" s="22">
        <v>142.45327469765982</v>
      </c>
      <c r="AG88" s="35">
        <v>562</v>
      </c>
      <c r="AH88" s="35">
        <v>573.87513622917641</v>
      </c>
      <c r="AI88" s="35">
        <v>574.86590038314182</v>
      </c>
      <c r="AJ88" s="35">
        <v>579.97281377435434</v>
      </c>
      <c r="AK88" s="61">
        <v>579.27369353410097</v>
      </c>
      <c r="AL88" s="61">
        <v>585.23312251801735</v>
      </c>
      <c r="AM88" s="61">
        <v>583.69915130231198</v>
      </c>
      <c r="AN88" s="25" t="s">
        <v>395</v>
      </c>
      <c r="AP88" s="36">
        <v>6834</v>
      </c>
      <c r="AQ88" s="36">
        <v>3989</v>
      </c>
    </row>
    <row r="89" spans="1:43" x14ac:dyDescent="0.2">
      <c r="A89" s="18">
        <v>617</v>
      </c>
      <c r="B89" s="19" t="s">
        <v>83</v>
      </c>
      <c r="C89" s="20">
        <v>343.43310934636526</v>
      </c>
      <c r="D89" s="20">
        <v>376.43551236749119</v>
      </c>
      <c r="E89" s="21">
        <v>442.11060375443941</v>
      </c>
      <c r="F89" s="22">
        <v>84.93150684931507</v>
      </c>
      <c r="G89" s="21">
        <v>440.68642123116831</v>
      </c>
      <c r="H89" s="22">
        <v>60.560710366157835</v>
      </c>
      <c r="I89" s="21">
        <v>465.51724137931035</v>
      </c>
      <c r="J89" s="22">
        <v>97.537421535490097</v>
      </c>
      <c r="K89" s="21">
        <v>487.3614621816061</v>
      </c>
      <c r="L89" s="22">
        <v>102.14007782101167</v>
      </c>
      <c r="M89" s="21">
        <v>503.32594235033258</v>
      </c>
      <c r="N89" s="22">
        <v>114.84988917993149</v>
      </c>
      <c r="O89" s="21">
        <v>506</v>
      </c>
      <c r="P89" s="22">
        <v>113.09463434425399</v>
      </c>
      <c r="Q89" s="21">
        <v>512</v>
      </c>
      <c r="R89" s="22">
        <v>114.00451096985852</v>
      </c>
      <c r="S89" s="21">
        <v>524</v>
      </c>
      <c r="T89" s="22">
        <v>119.20116496775535</v>
      </c>
      <c r="U89" s="21">
        <v>529</v>
      </c>
      <c r="V89" s="22">
        <v>124.14790332575915</v>
      </c>
      <c r="W89" s="21">
        <v>534.96069507654124</v>
      </c>
      <c r="X89" s="22">
        <v>119.58997722095673</v>
      </c>
      <c r="Y89" s="21">
        <v>527.2784280936454</v>
      </c>
      <c r="Z89" s="22">
        <v>118.72909698996656</v>
      </c>
      <c r="AA89" s="21">
        <v>529</v>
      </c>
      <c r="AB89" s="22">
        <v>118.8781917120134</v>
      </c>
      <c r="AC89" s="21">
        <v>541</v>
      </c>
      <c r="AD89" s="22">
        <v>129.94170641229465</v>
      </c>
      <c r="AE89" s="21">
        <v>550</v>
      </c>
      <c r="AF89" s="22">
        <v>135.81961957683268</v>
      </c>
      <c r="AG89" s="35">
        <v>553</v>
      </c>
      <c r="AH89" s="35">
        <v>561.33122028526145</v>
      </c>
      <c r="AI89" s="35">
        <v>563.36102639604587</v>
      </c>
      <c r="AJ89" s="35">
        <v>567.38474346966382</v>
      </c>
      <c r="AK89" s="61">
        <v>576.53850118544483</v>
      </c>
      <c r="AL89" s="61">
        <v>567.37661273807078</v>
      </c>
      <c r="AM89" s="61">
        <v>569.64892412231029</v>
      </c>
      <c r="AN89" s="25" t="s">
        <v>396</v>
      </c>
      <c r="AP89" s="36">
        <v>9713</v>
      </c>
      <c r="AQ89" s="36">
        <v>5533</v>
      </c>
    </row>
    <row r="90" spans="1:43" x14ac:dyDescent="0.2">
      <c r="A90" s="18">
        <v>642</v>
      </c>
      <c r="B90" s="19" t="s">
        <v>84</v>
      </c>
      <c r="C90" s="20">
        <v>332.72021254853871</v>
      </c>
      <c r="D90" s="20">
        <v>351.02792267566741</v>
      </c>
      <c r="E90" s="21">
        <v>407.18644067796612</v>
      </c>
      <c r="F90" s="22">
        <v>59.932203389830512</v>
      </c>
      <c r="G90" s="21">
        <v>403.84615384615387</v>
      </c>
      <c r="H90" s="22">
        <v>43.644298963447902</v>
      </c>
      <c r="I90" s="21">
        <v>440.74786912290347</v>
      </c>
      <c r="J90" s="22">
        <v>66.942719116632162</v>
      </c>
      <c r="K90" s="21">
        <v>462.83448959365711</v>
      </c>
      <c r="L90" s="22">
        <v>68.448592844010747</v>
      </c>
      <c r="M90" s="21">
        <v>467.44316587145664</v>
      </c>
      <c r="N90" s="22">
        <v>72.380418010941227</v>
      </c>
      <c r="O90" s="21">
        <v>477</v>
      </c>
      <c r="P90" s="22">
        <v>72.363789947909339</v>
      </c>
      <c r="Q90" s="21">
        <v>482</v>
      </c>
      <c r="R90" s="22">
        <v>72.79909706546276</v>
      </c>
      <c r="S90" s="21">
        <v>490</v>
      </c>
      <c r="T90" s="22">
        <v>72.922555115884691</v>
      </c>
      <c r="U90" s="21">
        <v>494</v>
      </c>
      <c r="V90" s="22">
        <v>76.213454442236738</v>
      </c>
      <c r="W90" s="21">
        <v>490.29607593143504</v>
      </c>
      <c r="X90" s="22">
        <v>75.218741179791138</v>
      </c>
      <c r="Y90" s="21">
        <v>494.19098894871064</v>
      </c>
      <c r="Z90" s="22">
        <v>75.658826863134038</v>
      </c>
      <c r="AA90" s="21">
        <v>503</v>
      </c>
      <c r="AB90" s="22">
        <v>73.715668137185133</v>
      </c>
      <c r="AC90" s="21">
        <v>513</v>
      </c>
      <c r="AD90" s="22">
        <v>81.208149309018367</v>
      </c>
      <c r="AE90" s="21">
        <v>512</v>
      </c>
      <c r="AF90" s="22">
        <v>78.992072480181193</v>
      </c>
      <c r="AG90" s="35">
        <v>513</v>
      </c>
      <c r="AH90" s="35">
        <v>527.1012248345769</v>
      </c>
      <c r="AI90" s="35">
        <v>534.35969209237237</v>
      </c>
      <c r="AJ90" s="35">
        <v>536.68647229514988</v>
      </c>
      <c r="AK90" s="61">
        <v>540.62927496580028</v>
      </c>
      <c r="AL90" s="61">
        <v>544.0995487488035</v>
      </c>
      <c r="AM90" s="61">
        <v>542.34505404296078</v>
      </c>
      <c r="AN90" s="25" t="s">
        <v>397</v>
      </c>
      <c r="AP90" s="36">
        <v>7309</v>
      </c>
      <c r="AQ90" s="36">
        <v>3964</v>
      </c>
    </row>
    <row r="91" spans="1:43" x14ac:dyDescent="0.2">
      <c r="A91" s="18">
        <v>643</v>
      </c>
      <c r="B91" s="19" t="s">
        <v>85</v>
      </c>
      <c r="C91" s="20">
        <v>345.90500236705066</v>
      </c>
      <c r="D91" s="20">
        <v>353.24675324675326</v>
      </c>
      <c r="E91" s="21">
        <v>417.3510212676353</v>
      </c>
      <c r="F91" s="22">
        <v>58.117498420720153</v>
      </c>
      <c r="G91" s="21">
        <v>441.05669833977237</v>
      </c>
      <c r="H91" s="22">
        <v>50.746580348752218</v>
      </c>
      <c r="I91" s="21">
        <v>483.89114795120423</v>
      </c>
      <c r="J91" s="22">
        <v>78.939124986947903</v>
      </c>
      <c r="K91" s="21">
        <v>494.62590003130543</v>
      </c>
      <c r="L91" s="22">
        <v>81.958655251618282</v>
      </c>
      <c r="M91" s="21">
        <v>507.0892410341952</v>
      </c>
      <c r="N91" s="22">
        <v>81.312709030100336</v>
      </c>
      <c r="O91" s="21">
        <v>508</v>
      </c>
      <c r="P91" s="22">
        <v>79.325935059597199</v>
      </c>
      <c r="Q91" s="21">
        <v>510</v>
      </c>
      <c r="R91" s="22">
        <v>82.01380430369467</v>
      </c>
      <c r="S91" s="21">
        <v>516</v>
      </c>
      <c r="T91" s="22">
        <v>82.398491015586217</v>
      </c>
      <c r="U91" s="21">
        <v>510</v>
      </c>
      <c r="V91" s="22">
        <v>74.674384949348777</v>
      </c>
      <c r="W91" s="21">
        <v>507.78431744826281</v>
      </c>
      <c r="X91" s="22">
        <v>75.907277218316551</v>
      </c>
      <c r="Y91" s="21">
        <v>508.32157968970381</v>
      </c>
      <c r="Z91" s="22">
        <v>76.257639868359192</v>
      </c>
      <c r="AA91" s="21">
        <v>509</v>
      </c>
      <c r="AB91" s="22">
        <v>76.355829366190605</v>
      </c>
      <c r="AC91" s="21">
        <v>511</v>
      </c>
      <c r="AD91" s="22">
        <v>82.071639586410626</v>
      </c>
      <c r="AE91" s="21">
        <v>518</v>
      </c>
      <c r="AF91" s="22">
        <v>82.926829268292693</v>
      </c>
      <c r="AG91" s="35">
        <v>521</v>
      </c>
      <c r="AH91" s="35">
        <v>527.28746397694522</v>
      </c>
      <c r="AI91" s="35">
        <v>536.72869735553377</v>
      </c>
      <c r="AJ91" s="35">
        <v>534.55425017277128</v>
      </c>
      <c r="AK91" s="61">
        <v>537.15157163433025</v>
      </c>
      <c r="AL91" s="61">
        <v>535.77329808327818</v>
      </c>
      <c r="AM91" s="61">
        <v>531.40602351425343</v>
      </c>
      <c r="AN91" s="25" t="s">
        <v>398</v>
      </c>
      <c r="AP91" s="36">
        <v>12418</v>
      </c>
      <c r="AQ91" s="36">
        <v>6599</v>
      </c>
    </row>
    <row r="92" spans="1:43" x14ac:dyDescent="0.2">
      <c r="A92" s="18">
        <v>662</v>
      </c>
      <c r="B92" s="19" t="s">
        <v>86</v>
      </c>
      <c r="C92" s="20">
        <v>340.93720439496474</v>
      </c>
      <c r="D92" s="20">
        <v>365.62159884843595</v>
      </c>
      <c r="E92" s="21">
        <v>450.61221697790546</v>
      </c>
      <c r="F92" s="22">
        <v>79.040974074834125</v>
      </c>
      <c r="G92" s="21">
        <v>449.11363560202403</v>
      </c>
      <c r="H92" s="22">
        <v>60.286183438892799</v>
      </c>
      <c r="I92" s="21">
        <v>483.78583446046252</v>
      </c>
      <c r="J92" s="22">
        <v>103.63564512942106</v>
      </c>
      <c r="K92" s="21">
        <v>491.50537281062071</v>
      </c>
      <c r="L92" s="22">
        <v>106.12687867925148</v>
      </c>
      <c r="M92" s="21">
        <v>501.8212197159566</v>
      </c>
      <c r="N92" s="22">
        <v>114.56803311523568</v>
      </c>
      <c r="O92" s="21">
        <v>505</v>
      </c>
      <c r="P92" s="22">
        <v>114.76787575217669</v>
      </c>
      <c r="Q92" s="21">
        <v>510</v>
      </c>
      <c r="R92" s="22">
        <v>115.5841953535696</v>
      </c>
      <c r="S92" s="21">
        <v>514</v>
      </c>
      <c r="T92" s="22">
        <v>116.22045098439948</v>
      </c>
      <c r="U92" s="21">
        <v>519</v>
      </c>
      <c r="V92" s="22">
        <v>116.18313844475506</v>
      </c>
      <c r="W92" s="21">
        <v>517.09925744260511</v>
      </c>
      <c r="X92" s="22">
        <v>113.07011572498298</v>
      </c>
      <c r="Y92" s="21">
        <v>514.93764560778402</v>
      </c>
      <c r="Z92" s="22">
        <v>110.55913389064</v>
      </c>
      <c r="AA92" s="21">
        <v>517</v>
      </c>
      <c r="AB92" s="22">
        <v>114.51192761173567</v>
      </c>
      <c r="AC92" s="21">
        <v>527</v>
      </c>
      <c r="AD92" s="22">
        <v>125.51055728625823</v>
      </c>
      <c r="AE92" s="21">
        <v>533</v>
      </c>
      <c r="AF92" s="22">
        <v>128.88966237382527</v>
      </c>
      <c r="AG92" s="35">
        <v>536</v>
      </c>
      <c r="AH92" s="35">
        <v>546.84452493730839</v>
      </c>
      <c r="AI92" s="35">
        <v>545.6788431224727</v>
      </c>
      <c r="AJ92" s="35">
        <v>552.0978427042636</v>
      </c>
      <c r="AK92" s="61">
        <v>556.85347738014855</v>
      </c>
      <c r="AL92" s="61">
        <v>559.39481364688515</v>
      </c>
      <c r="AM92" s="61">
        <v>557.372672051265</v>
      </c>
      <c r="AN92" s="25" t="s">
        <v>399</v>
      </c>
      <c r="AP92" s="36">
        <v>29962</v>
      </c>
      <c r="AQ92" s="36">
        <v>16700</v>
      </c>
    </row>
    <row r="93" spans="1:43" x14ac:dyDescent="0.2">
      <c r="A93" s="18">
        <v>665</v>
      </c>
      <c r="B93" s="19" t="s">
        <v>87</v>
      </c>
      <c r="C93" s="20">
        <v>324.33632247181038</v>
      </c>
      <c r="D93" s="20">
        <v>354.34370101476776</v>
      </c>
      <c r="E93" s="21">
        <v>429.97345346311636</v>
      </c>
      <c r="F93" s="22">
        <v>73.284530608961461</v>
      </c>
      <c r="G93" s="21">
        <v>440.16096579476857</v>
      </c>
      <c r="H93" s="22">
        <v>50.382293762575458</v>
      </c>
      <c r="I93" s="21">
        <v>480.22057060656914</v>
      </c>
      <c r="J93" s="22">
        <v>93.10124560843181</v>
      </c>
      <c r="K93" s="21">
        <v>481.50180279040597</v>
      </c>
      <c r="L93" s="22">
        <v>93.813785523630074</v>
      </c>
      <c r="M93" s="21">
        <v>487.9207920792079</v>
      </c>
      <c r="N93" s="22">
        <v>92.051201011378012</v>
      </c>
      <c r="O93" s="21">
        <v>491</v>
      </c>
      <c r="P93" s="22">
        <v>89.92578556766145</v>
      </c>
      <c r="Q93" s="21">
        <v>492</v>
      </c>
      <c r="R93" s="22">
        <v>91.103034134007586</v>
      </c>
      <c r="S93" s="21">
        <v>495</v>
      </c>
      <c r="T93" s="22">
        <v>90.958861254497108</v>
      </c>
      <c r="U93" s="21">
        <v>504</v>
      </c>
      <c r="V93" s="22">
        <v>95.127610208816705</v>
      </c>
      <c r="W93" s="21">
        <v>504.20103291451477</v>
      </c>
      <c r="X93" s="22">
        <v>92.750943686927044</v>
      </c>
      <c r="Y93" s="21">
        <v>503.66032210834555</v>
      </c>
      <c r="Z93" s="22">
        <v>92.471295368729287</v>
      </c>
      <c r="AA93" s="21">
        <v>514</v>
      </c>
      <c r="AB93" s="22">
        <v>99.438591094362849</v>
      </c>
      <c r="AC93" s="21">
        <v>519</v>
      </c>
      <c r="AD93" s="22">
        <v>105.9904335282059</v>
      </c>
      <c r="AE93" s="21">
        <v>530</v>
      </c>
      <c r="AF93" s="22">
        <v>110.97598054119794</v>
      </c>
      <c r="AG93" s="35">
        <v>533</v>
      </c>
      <c r="AH93" s="35">
        <v>543.07342922028772</v>
      </c>
      <c r="AI93" s="35">
        <v>547.3518850987432</v>
      </c>
      <c r="AJ93" s="35">
        <v>552.28951255539141</v>
      </c>
      <c r="AK93" s="61">
        <v>557.82853838369238</v>
      </c>
      <c r="AL93" s="61">
        <v>559.94550408719351</v>
      </c>
      <c r="AM93" s="61">
        <v>554.6885983410657</v>
      </c>
      <c r="AN93" s="25" t="s">
        <v>400</v>
      </c>
      <c r="AP93" s="36">
        <v>14226</v>
      </c>
      <c r="AQ93" s="36">
        <v>7891</v>
      </c>
    </row>
    <row r="94" spans="1:43" x14ac:dyDescent="0.2">
      <c r="A94" s="18">
        <v>680</v>
      </c>
      <c r="B94" s="19" t="s">
        <v>88</v>
      </c>
      <c r="C94" s="20">
        <v>341.28194463699799</v>
      </c>
      <c r="D94" s="20">
        <v>346.10128206320132</v>
      </c>
      <c r="E94" s="21">
        <v>406.0778931883824</v>
      </c>
      <c r="F94" s="22">
        <v>58.392982078467249</v>
      </c>
      <c r="G94" s="21">
        <v>406.87348933110394</v>
      </c>
      <c r="H94" s="22">
        <v>52.603765085030624</v>
      </c>
      <c r="I94" s="21">
        <v>443.4350921345216</v>
      </c>
      <c r="J94" s="22">
        <v>72.202041467855082</v>
      </c>
      <c r="K94" s="21">
        <v>440.33804453711139</v>
      </c>
      <c r="L94" s="22">
        <v>72.11238737777019</v>
      </c>
      <c r="M94" s="21">
        <v>445.5797125724431</v>
      </c>
      <c r="N94" s="22">
        <v>72.808781632311039</v>
      </c>
      <c r="O94" s="21">
        <v>450</v>
      </c>
      <c r="P94" s="22">
        <v>73.459419359678591</v>
      </c>
      <c r="Q94" s="21">
        <v>453</v>
      </c>
      <c r="R94" s="22">
        <v>75.414906020788706</v>
      </c>
      <c r="S94" s="21">
        <v>458</v>
      </c>
      <c r="T94" s="22">
        <v>77.139367309631353</v>
      </c>
      <c r="U94" s="21">
        <v>461</v>
      </c>
      <c r="V94" s="22">
        <v>80.526315789473685</v>
      </c>
      <c r="W94" s="21">
        <v>458.59587398048933</v>
      </c>
      <c r="X94" s="22">
        <v>80.460872205442897</v>
      </c>
      <c r="Y94" s="21">
        <v>458.20036268322235</v>
      </c>
      <c r="Z94" s="22">
        <v>78.238214774985934</v>
      </c>
      <c r="AA94" s="21">
        <v>460</v>
      </c>
      <c r="AB94" s="22">
        <v>79.389636703472746</v>
      </c>
      <c r="AC94" s="21">
        <v>467</v>
      </c>
      <c r="AD94" s="22">
        <v>83.245628396130073</v>
      </c>
      <c r="AE94" s="21">
        <v>469</v>
      </c>
      <c r="AF94" s="22">
        <v>83.907974890998474</v>
      </c>
      <c r="AG94" s="35">
        <v>471</v>
      </c>
      <c r="AH94" s="35">
        <v>477.33054697437763</v>
      </c>
      <c r="AI94" s="35">
        <v>481.57069320006599</v>
      </c>
      <c r="AJ94" s="35">
        <v>486.91738895509349</v>
      </c>
      <c r="AK94" s="61">
        <v>488.17898827011538</v>
      </c>
      <c r="AL94" s="61">
        <v>485.87465054941896</v>
      </c>
      <c r="AM94" s="61">
        <v>485.52637180196672</v>
      </c>
      <c r="AN94" s="25" t="s">
        <v>401</v>
      </c>
      <c r="AP94" s="36">
        <v>140946</v>
      </c>
      <c r="AQ94" s="36">
        <v>68433</v>
      </c>
    </row>
    <row r="95" spans="1:43" x14ac:dyDescent="0.2">
      <c r="A95" s="18">
        <v>682</v>
      </c>
      <c r="B95" s="19" t="s">
        <v>89</v>
      </c>
      <c r="C95" s="20">
        <v>333.62636030191885</v>
      </c>
      <c r="D95" s="20">
        <v>349.49832775919731</v>
      </c>
      <c r="E95" s="21">
        <v>414.24253258361233</v>
      </c>
      <c r="F95" s="22">
        <v>67.994929632398353</v>
      </c>
      <c r="G95" s="21">
        <v>416.46489104116222</v>
      </c>
      <c r="H95" s="22">
        <v>49.440481643871472</v>
      </c>
      <c r="I95" s="21">
        <v>457.00567437800089</v>
      </c>
      <c r="J95" s="22">
        <v>79.700661096009924</v>
      </c>
      <c r="K95" s="21">
        <v>459.90157814356013</v>
      </c>
      <c r="L95" s="22">
        <v>83.607391083234447</v>
      </c>
      <c r="M95" s="21">
        <v>464.95534192404722</v>
      </c>
      <c r="N95" s="22">
        <v>85.830180318369301</v>
      </c>
      <c r="O95" s="21">
        <v>469</v>
      </c>
      <c r="P95" s="22">
        <v>84.763071895424844</v>
      </c>
      <c r="Q95" s="21">
        <v>475</v>
      </c>
      <c r="R95" s="22">
        <v>85.76991392266703</v>
      </c>
      <c r="S95" s="21">
        <v>481</v>
      </c>
      <c r="T95" s="22">
        <v>87.426860797387391</v>
      </c>
      <c r="U95" s="21">
        <v>484</v>
      </c>
      <c r="V95" s="22">
        <v>89.58623737803012</v>
      </c>
      <c r="W95" s="21">
        <v>485.55069959684249</v>
      </c>
      <c r="X95" s="22">
        <v>90.203652875199083</v>
      </c>
      <c r="Y95" s="21">
        <v>486.42050656087889</v>
      </c>
      <c r="Z95" s="22">
        <v>89.919641948937041</v>
      </c>
      <c r="AA95" s="21">
        <v>490</v>
      </c>
      <c r="AB95" s="22">
        <v>94.138119284836904</v>
      </c>
      <c r="AC95" s="21">
        <v>493</v>
      </c>
      <c r="AD95" s="22">
        <v>97.770212765957439</v>
      </c>
      <c r="AE95" s="21">
        <v>497</v>
      </c>
      <c r="AF95" s="22">
        <v>97.932350035766603</v>
      </c>
      <c r="AG95" s="35">
        <v>500</v>
      </c>
      <c r="AH95" s="35">
        <v>504.81462841805069</v>
      </c>
      <c r="AI95" s="35">
        <v>505.83747163482093</v>
      </c>
      <c r="AJ95" s="35">
        <v>513.56191592588971</v>
      </c>
      <c r="AK95" s="61">
        <v>519.83553371237679</v>
      </c>
      <c r="AL95" s="61">
        <v>519.27538534880023</v>
      </c>
      <c r="AM95" s="61">
        <v>521.14060963618476</v>
      </c>
      <c r="AN95" s="25" t="s">
        <v>402</v>
      </c>
      <c r="AP95" s="36">
        <v>31527</v>
      </c>
      <c r="AQ95" s="36">
        <v>16430</v>
      </c>
    </row>
    <row r="96" spans="1:43" x14ac:dyDescent="0.2">
      <c r="A96" s="18">
        <v>683</v>
      </c>
      <c r="B96" s="19" t="s">
        <v>90</v>
      </c>
      <c r="C96" s="20">
        <v>348.76708657196463</v>
      </c>
      <c r="D96" s="20">
        <v>377.76020038230837</v>
      </c>
      <c r="E96" s="21">
        <v>451.79626377135554</v>
      </c>
      <c r="F96" s="22">
        <v>88.200542870828684</v>
      </c>
      <c r="G96" s="21">
        <v>451.11139256538536</v>
      </c>
      <c r="H96" s="22">
        <v>67.665125704515233</v>
      </c>
      <c r="I96" s="21">
        <v>498.90782000873747</v>
      </c>
      <c r="J96" s="22">
        <v>106.61914141887878</v>
      </c>
      <c r="K96" s="21">
        <v>499.78262219737906</v>
      </c>
      <c r="L96" s="22">
        <v>111.01810515873017</v>
      </c>
      <c r="M96" s="21">
        <v>500.68115672797074</v>
      </c>
      <c r="N96" s="22">
        <v>113.69397217928903</v>
      </c>
      <c r="O96" s="21">
        <v>505</v>
      </c>
      <c r="P96" s="22">
        <v>116.61332020189586</v>
      </c>
      <c r="Q96" s="21">
        <v>508</v>
      </c>
      <c r="R96" s="22">
        <v>118.01109034649673</v>
      </c>
      <c r="S96" s="21">
        <v>513</v>
      </c>
      <c r="T96" s="22">
        <v>120.04512745456763</v>
      </c>
      <c r="U96" s="21">
        <v>517</v>
      </c>
      <c r="V96" s="22">
        <v>121.32721582449636</v>
      </c>
      <c r="W96" s="21">
        <v>516.80876979293544</v>
      </c>
      <c r="X96" s="22">
        <v>120.25104347561161</v>
      </c>
      <c r="Y96" s="21">
        <v>516.19396157365054</v>
      </c>
      <c r="Z96" s="22">
        <v>116.46843549862763</v>
      </c>
      <c r="AA96" s="21">
        <v>521</v>
      </c>
      <c r="AB96" s="22">
        <v>121.94601840004874</v>
      </c>
      <c r="AC96" s="21">
        <v>527</v>
      </c>
      <c r="AD96" s="22">
        <v>128.15835081638238</v>
      </c>
      <c r="AE96" s="21">
        <v>532</v>
      </c>
      <c r="AF96" s="22">
        <v>130.80629033724205</v>
      </c>
      <c r="AG96" s="35">
        <v>537</v>
      </c>
      <c r="AH96" s="35">
        <v>546.93411807098664</v>
      </c>
      <c r="AI96" s="35">
        <v>550.92896827767493</v>
      </c>
      <c r="AJ96" s="35">
        <v>555.64420803782514</v>
      </c>
      <c r="AK96" s="61">
        <v>563.31506608445909</v>
      </c>
      <c r="AL96" s="61">
        <v>562.46363318980559</v>
      </c>
      <c r="AM96" s="61">
        <v>564.40883850069417</v>
      </c>
      <c r="AN96" s="25" t="s">
        <v>403</v>
      </c>
      <c r="AP96" s="36">
        <v>34576</v>
      </c>
      <c r="AQ96" s="36">
        <v>19515</v>
      </c>
    </row>
    <row r="97" spans="1:43" x14ac:dyDescent="0.2">
      <c r="A97" s="18">
        <v>684</v>
      </c>
      <c r="B97" s="19" t="s">
        <v>91</v>
      </c>
      <c r="C97" s="20">
        <v>318.56339247079183</v>
      </c>
      <c r="D97" s="20">
        <v>354.95860787295152</v>
      </c>
      <c r="E97" s="21">
        <v>428.01588614926362</v>
      </c>
      <c r="F97" s="22">
        <v>85.057090848916104</v>
      </c>
      <c r="G97" s="21">
        <v>436.3025210084034</v>
      </c>
      <c r="H97" s="22">
        <v>58.991596638655459</v>
      </c>
      <c r="I97" s="21">
        <v>468.94382807722548</v>
      </c>
      <c r="J97" s="22">
        <v>117.00549690253905</v>
      </c>
      <c r="K97" s="21">
        <v>484.47823332428277</v>
      </c>
      <c r="L97" s="22">
        <v>122.00199113041904</v>
      </c>
      <c r="M97" s="21">
        <v>493.97700310275599</v>
      </c>
      <c r="N97" s="22">
        <v>128.46462436177973</v>
      </c>
      <c r="O97" s="21">
        <v>496</v>
      </c>
      <c r="P97" s="22">
        <v>127.64212827988339</v>
      </c>
      <c r="Q97" s="21">
        <v>498</v>
      </c>
      <c r="R97" s="22">
        <v>127.8667637422643</v>
      </c>
      <c r="S97" s="21">
        <v>508</v>
      </c>
      <c r="T97" s="22">
        <v>129.79324164313689</v>
      </c>
      <c r="U97" s="21">
        <v>518</v>
      </c>
      <c r="V97" s="22">
        <v>133.27859879584017</v>
      </c>
      <c r="W97" s="21">
        <v>525.3848973607038</v>
      </c>
      <c r="X97" s="22">
        <v>133.41909399981623</v>
      </c>
      <c r="Y97" s="21">
        <v>519.57001102535833</v>
      </c>
      <c r="Z97" s="22">
        <v>129.27232635060639</v>
      </c>
      <c r="AA97" s="21">
        <v>526</v>
      </c>
      <c r="AB97" s="22">
        <v>140.40432013292718</v>
      </c>
      <c r="AC97" s="21">
        <v>536</v>
      </c>
      <c r="AD97" s="22">
        <v>149.01058444546712</v>
      </c>
      <c r="AE97" s="21">
        <v>541</v>
      </c>
      <c r="AF97" s="22">
        <v>151.21951219512195</v>
      </c>
      <c r="AG97" s="35">
        <v>542</v>
      </c>
      <c r="AH97" s="35">
        <v>546.33222051791029</v>
      </c>
      <c r="AI97" s="35">
        <v>552.24679029957201</v>
      </c>
      <c r="AJ97" s="35">
        <v>553.80137590403956</v>
      </c>
      <c r="AK97" s="61">
        <v>556.70912580701452</v>
      </c>
      <c r="AL97" s="61">
        <v>559.53717295570323</v>
      </c>
      <c r="AM97" s="61">
        <v>556.38452962867677</v>
      </c>
      <c r="AN97" s="25" t="s">
        <v>404</v>
      </c>
      <c r="AP97" s="36">
        <v>11661</v>
      </c>
      <c r="AQ97" s="36">
        <v>6488</v>
      </c>
    </row>
    <row r="98" spans="1:43" x14ac:dyDescent="0.2">
      <c r="A98" s="18">
        <v>685</v>
      </c>
      <c r="B98" s="19" t="s">
        <v>92</v>
      </c>
      <c r="C98" s="20">
        <v>328.13424781533962</v>
      </c>
      <c r="D98" s="20">
        <v>349.31792873051228</v>
      </c>
      <c r="E98" s="21">
        <v>440.35256753381151</v>
      </c>
      <c r="F98" s="22">
        <v>85.429825500481741</v>
      </c>
      <c r="G98" s="21">
        <v>443.09074573225513</v>
      </c>
      <c r="H98" s="22">
        <v>62.174303683737641</v>
      </c>
      <c r="I98" s="21">
        <v>488.57975720453118</v>
      </c>
      <c r="J98" s="22">
        <v>98.026899201891808</v>
      </c>
      <c r="K98" s="21">
        <v>486.67517453644621</v>
      </c>
      <c r="L98" s="22">
        <v>98.482572115384613</v>
      </c>
      <c r="M98" s="21">
        <v>502.53614959497315</v>
      </c>
      <c r="N98" s="22">
        <v>110.12197893779832</v>
      </c>
      <c r="O98" s="21">
        <v>505</v>
      </c>
      <c r="P98" s="22">
        <v>110.46950483091787</v>
      </c>
      <c r="Q98" s="21">
        <v>516</v>
      </c>
      <c r="R98" s="22">
        <v>111.93888741822032</v>
      </c>
      <c r="S98" s="21">
        <v>520</v>
      </c>
      <c r="T98" s="22">
        <v>111.41046560163927</v>
      </c>
      <c r="U98" s="21">
        <v>526</v>
      </c>
      <c r="V98" s="22">
        <v>114.14815376450072</v>
      </c>
      <c r="W98" s="21">
        <v>526.91358024691363</v>
      </c>
      <c r="X98" s="22">
        <v>113.57855976919865</v>
      </c>
      <c r="Y98" s="21">
        <v>527.3404821659442</v>
      </c>
      <c r="Z98" s="22">
        <v>110.61677694121227</v>
      </c>
      <c r="AA98" s="21">
        <v>534</v>
      </c>
      <c r="AB98" s="22">
        <v>117.17202498857229</v>
      </c>
      <c r="AC98" s="21">
        <v>539</v>
      </c>
      <c r="AD98" s="22">
        <v>120.97234374405599</v>
      </c>
      <c r="AE98" s="21">
        <v>544</v>
      </c>
      <c r="AF98" s="22">
        <v>123.2402404687619</v>
      </c>
      <c r="AG98" s="35">
        <v>547</v>
      </c>
      <c r="AH98" s="35">
        <v>554.08247577555767</v>
      </c>
      <c r="AI98" s="35">
        <v>561.78476907593097</v>
      </c>
      <c r="AJ98" s="35">
        <v>571.24457201736959</v>
      </c>
      <c r="AK98" s="61">
        <v>577.62682151857121</v>
      </c>
      <c r="AL98" s="61">
        <v>577.5739709575281</v>
      </c>
      <c r="AM98" s="61">
        <v>574.76244220337139</v>
      </c>
      <c r="AN98" s="25" t="s">
        <v>405</v>
      </c>
      <c r="AP98" s="36">
        <v>27467</v>
      </c>
      <c r="AQ98" s="36">
        <v>15787</v>
      </c>
    </row>
    <row r="99" spans="1:43" x14ac:dyDescent="0.2">
      <c r="A99" s="18">
        <v>686</v>
      </c>
      <c r="B99" s="19" t="s">
        <v>93</v>
      </c>
      <c r="C99" s="20">
        <v>328.45795672418512</v>
      </c>
      <c r="D99" s="20">
        <v>347.55422753430719</v>
      </c>
      <c r="E99" s="21">
        <v>412.60207459721914</v>
      </c>
      <c r="F99" s="22">
        <v>66.762304127124253</v>
      </c>
      <c r="G99" s="21">
        <v>421.46450531022919</v>
      </c>
      <c r="H99" s="22">
        <v>56.288429290106201</v>
      </c>
      <c r="I99" s="21">
        <v>460.03500583430571</v>
      </c>
      <c r="J99" s="22">
        <v>92.720261743397998</v>
      </c>
      <c r="K99" s="21">
        <v>467.7515144316427</v>
      </c>
      <c r="L99" s="22">
        <v>100.42684372776856</v>
      </c>
      <c r="M99" s="21">
        <v>471.0852759633247</v>
      </c>
      <c r="N99" s="22">
        <v>102.12536023054756</v>
      </c>
      <c r="O99" s="21">
        <v>479</v>
      </c>
      <c r="P99" s="22">
        <v>101.06735813785201</v>
      </c>
      <c r="Q99" s="21">
        <v>485</v>
      </c>
      <c r="R99" s="22">
        <v>101.99395770392749</v>
      </c>
      <c r="S99" s="21">
        <v>490</v>
      </c>
      <c r="T99" s="22">
        <v>104.02135015466732</v>
      </c>
      <c r="U99" s="21">
        <v>497</v>
      </c>
      <c r="V99" s="22">
        <v>106.86095931997572</v>
      </c>
      <c r="W99" s="21">
        <v>498.74364160078443</v>
      </c>
      <c r="X99" s="22">
        <v>103.35948994605198</v>
      </c>
      <c r="Y99" s="21">
        <v>503.83506166779159</v>
      </c>
      <c r="Z99" s="22">
        <v>104.865926244094</v>
      </c>
      <c r="AA99" s="21">
        <v>507</v>
      </c>
      <c r="AB99" s="22">
        <v>109.86313140612533</v>
      </c>
      <c r="AC99" s="21">
        <v>512</v>
      </c>
      <c r="AD99" s="22">
        <v>116.09385529620781</v>
      </c>
      <c r="AE99" s="21">
        <v>516</v>
      </c>
      <c r="AF99" s="22">
        <v>114.31362970200293</v>
      </c>
      <c r="AG99" s="35">
        <v>512</v>
      </c>
      <c r="AH99" s="35">
        <v>518.35827173847724</v>
      </c>
      <c r="AI99" s="35">
        <v>517.70386266094431</v>
      </c>
      <c r="AJ99" s="35">
        <v>524.26900584795317</v>
      </c>
      <c r="AK99" s="61">
        <v>570.78123207525528</v>
      </c>
      <c r="AL99" s="61">
        <v>567.2733458071101</v>
      </c>
      <c r="AM99" s="61">
        <v>566.24943617501117</v>
      </c>
      <c r="AN99" s="25" t="s">
        <v>406</v>
      </c>
      <c r="AP99" s="36">
        <v>17736</v>
      </c>
      <c r="AQ99" s="36">
        <v>10043</v>
      </c>
    </row>
    <row r="100" spans="1:43" x14ac:dyDescent="0.2">
      <c r="A100" s="18">
        <v>687</v>
      </c>
      <c r="B100" s="19" t="s">
        <v>94</v>
      </c>
      <c r="C100" s="20">
        <v>334.18137488736949</v>
      </c>
      <c r="D100" s="20">
        <v>351.14254624591945</v>
      </c>
      <c r="E100" s="21">
        <v>423.34044704032345</v>
      </c>
      <c r="F100" s="22">
        <v>73.570706503425811</v>
      </c>
      <c r="G100" s="21">
        <v>427.38359201773835</v>
      </c>
      <c r="H100" s="22">
        <v>61.696230598669622</v>
      </c>
      <c r="I100" s="21">
        <v>466.21583859609905</v>
      </c>
      <c r="J100" s="22">
        <v>84.350162319489542</v>
      </c>
      <c r="K100" s="21">
        <v>467.13508612873977</v>
      </c>
      <c r="L100" s="22">
        <v>87.074522220965733</v>
      </c>
      <c r="M100" s="21">
        <v>468.81526217756959</v>
      </c>
      <c r="N100" s="22">
        <v>88.26020667457226</v>
      </c>
      <c r="O100" s="21">
        <v>468</v>
      </c>
      <c r="P100" s="22">
        <v>85.989413222209706</v>
      </c>
      <c r="Q100" s="21">
        <v>474</v>
      </c>
      <c r="R100" s="22">
        <v>88.534924297855568</v>
      </c>
      <c r="S100" s="21">
        <v>472</v>
      </c>
      <c r="T100" s="22">
        <v>84.859412858511291</v>
      </c>
      <c r="U100" s="21">
        <v>474</v>
      </c>
      <c r="V100" s="22">
        <v>88.828094467087269</v>
      </c>
      <c r="W100" s="21">
        <v>469.26786011195475</v>
      </c>
      <c r="X100" s="22">
        <v>84.468061552086795</v>
      </c>
      <c r="Y100" s="21">
        <v>470.81992677243983</v>
      </c>
      <c r="Z100" s="22">
        <v>81.604349273271936</v>
      </c>
      <c r="AA100" s="21">
        <v>466</v>
      </c>
      <c r="AB100" s="22">
        <v>86.240149887033667</v>
      </c>
      <c r="AC100" s="21">
        <v>467</v>
      </c>
      <c r="AD100" s="22">
        <v>84.774799668416691</v>
      </c>
      <c r="AE100" s="21">
        <v>466</v>
      </c>
      <c r="AF100" s="22">
        <v>82.855251544571928</v>
      </c>
      <c r="AG100" s="35">
        <v>474</v>
      </c>
      <c r="AH100" s="35">
        <v>475.56401195977168</v>
      </c>
      <c r="AI100" s="35">
        <v>483.91457150581243</v>
      </c>
      <c r="AJ100" s="35">
        <v>492.0397478363073</v>
      </c>
      <c r="AK100" s="61">
        <v>492.80270956816258</v>
      </c>
      <c r="AL100" s="61">
        <v>498.26059456040485</v>
      </c>
      <c r="AM100" s="61">
        <v>496.36382799325463</v>
      </c>
      <c r="AN100" s="25" t="s">
        <v>407</v>
      </c>
      <c r="AP100" s="36">
        <v>18976</v>
      </c>
      <c r="AQ100" s="36">
        <v>9419</v>
      </c>
    </row>
    <row r="101" spans="1:43" x14ac:dyDescent="0.2">
      <c r="A101" s="18">
        <v>760</v>
      </c>
      <c r="B101" s="19" t="s">
        <v>95</v>
      </c>
      <c r="C101" s="20">
        <v>315.36341715466762</v>
      </c>
      <c r="D101" s="20">
        <v>357.24637681159419</v>
      </c>
      <c r="E101" s="21">
        <v>440.30905493262981</v>
      </c>
      <c r="F101" s="22">
        <v>73.588994629228296</v>
      </c>
      <c r="G101" s="21">
        <v>441.52468957551253</v>
      </c>
      <c r="H101" s="22">
        <v>53.421888535951489</v>
      </c>
      <c r="I101" s="21">
        <v>470.28760396833354</v>
      </c>
      <c r="J101" s="22">
        <v>98.478783026421141</v>
      </c>
      <c r="K101" s="21">
        <v>480.27723983284073</v>
      </c>
      <c r="L101" s="22">
        <v>99.724686448455188</v>
      </c>
      <c r="M101" s="21">
        <v>491.6901850109752</v>
      </c>
      <c r="N101" s="22">
        <v>112.21605778289542</v>
      </c>
      <c r="O101" s="21">
        <v>493</v>
      </c>
      <c r="P101" s="22">
        <v>110.41207927021075</v>
      </c>
      <c r="Q101" s="21">
        <v>496</v>
      </c>
      <c r="R101" s="22">
        <v>113.77308707124011</v>
      </c>
      <c r="S101" s="21">
        <v>500</v>
      </c>
      <c r="T101" s="22">
        <v>112.01179071481208</v>
      </c>
      <c r="U101" s="21">
        <v>503</v>
      </c>
      <c r="V101" s="22">
        <v>116.59807956104252</v>
      </c>
      <c r="W101" s="21">
        <v>518.27704147071393</v>
      </c>
      <c r="X101" s="22">
        <v>118.54070824863594</v>
      </c>
      <c r="Y101" s="21">
        <v>524.29996781461216</v>
      </c>
      <c r="Z101" s="22">
        <v>117.79851947215964</v>
      </c>
      <c r="AA101" s="21">
        <v>524</v>
      </c>
      <c r="AB101" s="22">
        <v>119.88777382108557</v>
      </c>
      <c r="AC101" s="21">
        <v>530</v>
      </c>
      <c r="AD101" s="22">
        <v>131.6190891261713</v>
      </c>
      <c r="AE101" s="21">
        <v>528</v>
      </c>
      <c r="AF101" s="22">
        <v>125.2155172413793</v>
      </c>
      <c r="AG101" s="35">
        <v>536</v>
      </c>
      <c r="AH101" s="35">
        <v>542.66248513031258</v>
      </c>
      <c r="AI101" s="35">
        <v>549.58633286773397</v>
      </c>
      <c r="AJ101" s="35">
        <v>561.3682092555332</v>
      </c>
      <c r="AK101" s="61">
        <v>566.90030337901453</v>
      </c>
      <c r="AL101" s="61">
        <v>570.39748953974902</v>
      </c>
      <c r="AM101" s="61">
        <v>569.83531373775281</v>
      </c>
      <c r="AN101" s="25" t="s">
        <v>408</v>
      </c>
      <c r="AP101" s="36">
        <v>9594</v>
      </c>
      <c r="AQ101" s="36">
        <v>5467</v>
      </c>
    </row>
    <row r="102" spans="1:43" x14ac:dyDescent="0.2">
      <c r="A102" s="18">
        <v>761</v>
      </c>
      <c r="B102" s="19" t="s">
        <v>96</v>
      </c>
      <c r="C102" s="20">
        <v>313.48571428571432</v>
      </c>
      <c r="D102" s="20">
        <v>349.21163668665332</v>
      </c>
      <c r="E102" s="21">
        <v>409.04511362364264</v>
      </c>
      <c r="F102" s="22">
        <v>46.792790775775217</v>
      </c>
      <c r="G102" s="21">
        <v>410.53689027793286</v>
      </c>
      <c r="H102" s="22">
        <v>36.276370130594934</v>
      </c>
      <c r="I102" s="21">
        <v>456.04395604395603</v>
      </c>
      <c r="J102" s="22">
        <v>71.420208406509786</v>
      </c>
      <c r="K102" s="21">
        <v>457.12920945784566</v>
      </c>
      <c r="L102" s="22">
        <v>77.226539151225353</v>
      </c>
      <c r="M102" s="21">
        <v>452.46778507172382</v>
      </c>
      <c r="N102" s="22">
        <v>80.952959766622101</v>
      </c>
      <c r="O102" s="21">
        <v>456</v>
      </c>
      <c r="P102" s="22">
        <v>80.371320385977768</v>
      </c>
      <c r="Q102" s="21">
        <v>458</v>
      </c>
      <c r="R102" s="22">
        <v>78.301423662248411</v>
      </c>
      <c r="S102" s="21">
        <v>466</v>
      </c>
      <c r="T102" s="22">
        <v>77.237788246962552</v>
      </c>
      <c r="U102" s="21">
        <v>474</v>
      </c>
      <c r="V102" s="22">
        <v>77.773636476580947</v>
      </c>
      <c r="W102" s="21">
        <v>474.62243129487496</v>
      </c>
      <c r="X102" s="22">
        <v>77.179962894248604</v>
      </c>
      <c r="Y102" s="21">
        <v>476.21383030897493</v>
      </c>
      <c r="Z102" s="22">
        <v>79.205492888670918</v>
      </c>
      <c r="AA102" s="21">
        <v>473</v>
      </c>
      <c r="AB102" s="22">
        <v>79.115479115479118</v>
      </c>
      <c r="AC102" s="21">
        <v>481</v>
      </c>
      <c r="AD102" s="22">
        <v>87.780116379843989</v>
      </c>
      <c r="AE102" s="21">
        <v>485</v>
      </c>
      <c r="AF102" s="22">
        <v>83.832335329341305</v>
      </c>
      <c r="AG102" s="35">
        <v>485</v>
      </c>
      <c r="AH102" s="35">
        <v>483.65536517195284</v>
      </c>
      <c r="AI102" s="35">
        <v>482.30403800475057</v>
      </c>
      <c r="AJ102" s="35">
        <v>486.29265471370735</v>
      </c>
      <c r="AK102" s="61">
        <v>479.46763735638717</v>
      </c>
      <c r="AL102" s="61">
        <v>484.06125921724333</v>
      </c>
      <c r="AM102" s="61">
        <v>484.26372616586258</v>
      </c>
      <c r="AN102" s="25" t="s">
        <v>409</v>
      </c>
      <c r="AP102" s="36">
        <v>8706</v>
      </c>
      <c r="AQ102" s="36">
        <v>4216</v>
      </c>
    </row>
    <row r="103" spans="1:43" x14ac:dyDescent="0.2">
      <c r="A103" s="18">
        <v>763</v>
      </c>
      <c r="B103" s="19" t="s">
        <v>97</v>
      </c>
      <c r="C103" s="20">
        <v>334.71551899938822</v>
      </c>
      <c r="D103" s="20">
        <v>374.67000609219519</v>
      </c>
      <c r="E103" s="21">
        <v>453.16054318604807</v>
      </c>
      <c r="F103" s="22">
        <v>88.371131178051982</v>
      </c>
      <c r="G103" s="21">
        <v>468.92183476021438</v>
      </c>
      <c r="H103" s="22">
        <v>62.156330479571238</v>
      </c>
      <c r="I103" s="21">
        <v>528.40950639853747</v>
      </c>
      <c r="J103" s="22">
        <v>127.3006134969325</v>
      </c>
      <c r="K103" s="21">
        <v>525.18524062570168</v>
      </c>
      <c r="L103" s="22">
        <v>129.60885498466831</v>
      </c>
      <c r="M103" s="21">
        <v>538.39059257551298</v>
      </c>
      <c r="N103" s="22">
        <v>145.39306846999156</v>
      </c>
      <c r="O103" s="21">
        <v>545</v>
      </c>
      <c r="P103" s="22">
        <v>143.3222230834819</v>
      </c>
      <c r="Q103" s="21">
        <v>550</v>
      </c>
      <c r="R103" s="22">
        <v>147.74591764981639</v>
      </c>
      <c r="S103" s="21">
        <v>555</v>
      </c>
      <c r="T103" s="22">
        <v>145.7693821330185</v>
      </c>
      <c r="U103" s="21">
        <v>560</v>
      </c>
      <c r="V103" s="22">
        <v>151.27186009538951</v>
      </c>
      <c r="W103" s="21">
        <v>554.66007022023621</v>
      </c>
      <c r="X103" s="22">
        <v>149.9760038393857</v>
      </c>
      <c r="Y103" s="21">
        <v>564.53694740238791</v>
      </c>
      <c r="Z103" s="22">
        <v>149.64504678928685</v>
      </c>
      <c r="AA103" s="21">
        <v>566</v>
      </c>
      <c r="AB103" s="22">
        <v>154.12888997794659</v>
      </c>
      <c r="AC103" s="21">
        <v>572</v>
      </c>
      <c r="AD103" s="22">
        <v>166.8988119623105</v>
      </c>
      <c r="AE103" s="21">
        <v>578</v>
      </c>
      <c r="AF103" s="22">
        <v>170.83196317000986</v>
      </c>
      <c r="AG103" s="35">
        <v>582</v>
      </c>
      <c r="AH103" s="35">
        <v>588.97573015220075</v>
      </c>
      <c r="AI103" s="35">
        <v>589.91692458055059</v>
      </c>
      <c r="AJ103" s="35">
        <v>593.81075826312383</v>
      </c>
      <c r="AK103" s="61">
        <v>594.13518085877706</v>
      </c>
      <c r="AL103" s="61">
        <v>591.3120567375887</v>
      </c>
      <c r="AM103" s="61">
        <v>592.45801033591727</v>
      </c>
      <c r="AN103" s="25" t="s">
        <v>410</v>
      </c>
      <c r="AP103" s="36">
        <v>12384</v>
      </c>
      <c r="AQ103" s="36">
        <v>7337</v>
      </c>
    </row>
    <row r="104" spans="1:43" x14ac:dyDescent="0.2">
      <c r="A104" s="18">
        <v>764</v>
      </c>
      <c r="B104" s="19" t="s">
        <v>98</v>
      </c>
      <c r="C104" s="20">
        <v>323.87543252595157</v>
      </c>
      <c r="D104" s="20">
        <v>361.7940541096595</v>
      </c>
      <c r="E104" s="21">
        <v>443.10013161891266</v>
      </c>
      <c r="F104" s="22">
        <v>70.213627619722587</v>
      </c>
      <c r="G104" s="21">
        <v>446.89053464542968</v>
      </c>
      <c r="H104" s="22">
        <v>54.529775793852082</v>
      </c>
      <c r="I104" s="21">
        <v>479.08189880020871</v>
      </c>
      <c r="J104" s="22">
        <v>99.473162589327629</v>
      </c>
      <c r="K104" s="21">
        <v>491.98396793587176</v>
      </c>
      <c r="L104" s="22">
        <v>99.333897229858323</v>
      </c>
      <c r="M104" s="21">
        <v>502.94289198791029</v>
      </c>
      <c r="N104" s="22">
        <v>111.18173632077969</v>
      </c>
      <c r="O104" s="21">
        <v>508</v>
      </c>
      <c r="P104" s="22">
        <v>112.3255690560832</v>
      </c>
      <c r="Q104" s="21">
        <v>517</v>
      </c>
      <c r="R104" s="22">
        <v>115.73430313402503</v>
      </c>
      <c r="S104" s="21">
        <v>520</v>
      </c>
      <c r="T104" s="22">
        <v>118.59435823601557</v>
      </c>
      <c r="U104" s="21">
        <v>529</v>
      </c>
      <c r="V104" s="22">
        <v>123.34825234441603</v>
      </c>
      <c r="W104" s="21">
        <v>527.74227902023426</v>
      </c>
      <c r="X104" s="22">
        <v>119.57390146471373</v>
      </c>
      <c r="Y104" s="21">
        <v>530.20205789838462</v>
      </c>
      <c r="Z104" s="22">
        <v>117.87599296262728</v>
      </c>
      <c r="AA104" s="21">
        <v>531</v>
      </c>
      <c r="AB104" s="22">
        <v>119.50388587245821</v>
      </c>
      <c r="AC104" s="21">
        <v>534</v>
      </c>
      <c r="AD104" s="22">
        <v>129.09522553415985</v>
      </c>
      <c r="AE104" s="21">
        <v>539</v>
      </c>
      <c r="AF104" s="22">
        <v>130.88646311237673</v>
      </c>
      <c r="AG104" s="35">
        <v>541</v>
      </c>
      <c r="AH104" s="35">
        <v>541.34798008315795</v>
      </c>
      <c r="AI104" s="35">
        <v>545.29678966977997</v>
      </c>
      <c r="AJ104" s="35">
        <v>552.62891809909001</v>
      </c>
      <c r="AK104" s="61">
        <v>551.84666199579624</v>
      </c>
      <c r="AL104" s="61">
        <v>551.10868052103012</v>
      </c>
      <c r="AM104" s="61">
        <v>549.72991724069573</v>
      </c>
      <c r="AN104" s="25" t="s">
        <v>411</v>
      </c>
      <c r="AP104" s="36">
        <v>20179</v>
      </c>
      <c r="AQ104" s="36">
        <v>11093</v>
      </c>
    </row>
    <row r="105" spans="1:43" x14ac:dyDescent="0.2">
      <c r="A105" s="18">
        <v>765</v>
      </c>
      <c r="B105" s="19" t="s">
        <v>99</v>
      </c>
      <c r="C105" s="20">
        <v>336.77224339597842</v>
      </c>
      <c r="D105" s="20">
        <v>380.99216039069529</v>
      </c>
      <c r="E105" s="21">
        <v>458.63907180934461</v>
      </c>
      <c r="F105" s="22">
        <v>88.115396676073999</v>
      </c>
      <c r="G105" s="21">
        <v>471.85523761818291</v>
      </c>
      <c r="H105" s="22">
        <v>75.136184334105565</v>
      </c>
      <c r="I105" s="21">
        <v>510.94562495987674</v>
      </c>
      <c r="J105" s="22">
        <v>127.75386986961269</v>
      </c>
      <c r="K105" s="21">
        <v>503.43887879574356</v>
      </c>
      <c r="L105" s="22">
        <v>109.13458417191455</v>
      </c>
      <c r="M105" s="21">
        <v>503.65105008077546</v>
      </c>
      <c r="N105" s="22">
        <v>112.6514219084019</v>
      </c>
      <c r="O105" s="21">
        <v>511</v>
      </c>
      <c r="P105" s="22">
        <v>113.42008156923674</v>
      </c>
      <c r="Q105" s="21">
        <v>517</v>
      </c>
      <c r="R105" s="22">
        <v>113.47933776561074</v>
      </c>
      <c r="S105" s="21">
        <v>517</v>
      </c>
      <c r="T105" s="22">
        <v>114.88284545985591</v>
      </c>
      <c r="U105" s="21">
        <v>525</v>
      </c>
      <c r="V105" s="22">
        <v>118.1983858370216</v>
      </c>
      <c r="W105" s="21">
        <v>525.76379388964892</v>
      </c>
      <c r="X105" s="22">
        <v>118.81123872558562</v>
      </c>
      <c r="Y105" s="21">
        <v>522.78854795224038</v>
      </c>
      <c r="Z105" s="22">
        <v>117.85851842341765</v>
      </c>
      <c r="AA105" s="21">
        <v>523</v>
      </c>
      <c r="AB105" s="22">
        <v>120.95585879941059</v>
      </c>
      <c r="AC105" s="21">
        <v>528</v>
      </c>
      <c r="AD105" s="22">
        <v>132.89397914133983</v>
      </c>
      <c r="AE105" s="21">
        <v>523</v>
      </c>
      <c r="AF105" s="22">
        <v>128.52146263910967</v>
      </c>
      <c r="AG105" s="35">
        <v>524</v>
      </c>
      <c r="AH105" s="35">
        <v>528.87039838628334</v>
      </c>
      <c r="AI105" s="35">
        <v>532.99397852132347</v>
      </c>
      <c r="AJ105" s="35">
        <v>527.96569219618266</v>
      </c>
      <c r="AK105" s="61">
        <v>516.79934441582759</v>
      </c>
      <c r="AL105" s="61">
        <v>510.17026625528518</v>
      </c>
      <c r="AM105" s="61">
        <v>510.74080371818854</v>
      </c>
      <c r="AN105" s="25" t="s">
        <v>412</v>
      </c>
      <c r="AP105" s="36">
        <v>17643</v>
      </c>
      <c r="AQ105" s="36">
        <v>9011</v>
      </c>
    </row>
    <row r="106" spans="1:43" s="38" customFormat="1" x14ac:dyDescent="0.2">
      <c r="A106" s="18">
        <v>767</v>
      </c>
      <c r="B106" s="19" t="s">
        <v>100</v>
      </c>
      <c r="C106" s="20">
        <v>336.12600536193025</v>
      </c>
      <c r="D106" s="20">
        <v>365.06187489404982</v>
      </c>
      <c r="E106" s="21">
        <v>449.29234652483547</v>
      </c>
      <c r="F106" s="22">
        <v>70.044172000360589</v>
      </c>
      <c r="G106" s="21">
        <v>466.11367706664151</v>
      </c>
      <c r="H106" s="22">
        <v>56.555754548025263</v>
      </c>
      <c r="I106" s="21">
        <v>509.65943039235219</v>
      </c>
      <c r="J106" s="22">
        <v>99.113457515688808</v>
      </c>
      <c r="K106" s="21">
        <v>517.52598328917873</v>
      </c>
      <c r="L106" s="22">
        <v>108.4915288834456</v>
      </c>
      <c r="M106" s="21">
        <v>541.37462077623172</v>
      </c>
      <c r="N106" s="22">
        <v>122.36814675839067</v>
      </c>
      <c r="O106" s="21">
        <v>537</v>
      </c>
      <c r="P106" s="22">
        <v>119.56859898371876</v>
      </c>
      <c r="Q106" s="21">
        <v>543</v>
      </c>
      <c r="R106" s="22">
        <v>118.83361204013377</v>
      </c>
      <c r="S106" s="21">
        <v>552</v>
      </c>
      <c r="T106" s="22">
        <v>123.69954223886808</v>
      </c>
      <c r="U106" s="21">
        <v>546</v>
      </c>
      <c r="V106" s="22">
        <v>120.90994079152384</v>
      </c>
      <c r="W106" s="21">
        <v>548.49428868120458</v>
      </c>
      <c r="X106" s="22">
        <v>123.85416666666667</v>
      </c>
      <c r="Y106" s="21">
        <v>554.56826259669663</v>
      </c>
      <c r="Z106" s="22">
        <v>121.99456408112063</v>
      </c>
      <c r="AA106" s="21">
        <v>554</v>
      </c>
      <c r="AB106" s="22">
        <v>129.0759454109803</v>
      </c>
      <c r="AC106" s="21">
        <v>553</v>
      </c>
      <c r="AD106" s="22">
        <v>137.17464315701091</v>
      </c>
      <c r="AE106" s="21">
        <v>560</v>
      </c>
      <c r="AF106" s="22">
        <v>139.10209231416255</v>
      </c>
      <c r="AG106" s="35">
        <v>569</v>
      </c>
      <c r="AH106" s="35">
        <v>574.7271200671704</v>
      </c>
      <c r="AI106" s="35">
        <v>571.6624040920716</v>
      </c>
      <c r="AJ106" s="35">
        <v>571.52945924132371</v>
      </c>
      <c r="AK106" s="61">
        <v>571.14721811915319</v>
      </c>
      <c r="AL106" s="61">
        <v>577.21667645331763</v>
      </c>
      <c r="AM106" s="61">
        <v>570.52713328803031</v>
      </c>
      <c r="AN106" s="25" t="s">
        <v>413</v>
      </c>
      <c r="AP106" s="36">
        <v>10301</v>
      </c>
      <c r="AQ106" s="36">
        <v>5877</v>
      </c>
    </row>
    <row r="107" spans="1:43" x14ac:dyDescent="0.2">
      <c r="A107" s="18">
        <v>780</v>
      </c>
      <c r="B107" s="19" t="s">
        <v>101</v>
      </c>
      <c r="C107" s="20">
        <v>358.72753496361838</v>
      </c>
      <c r="D107" s="20">
        <v>366.61975533938539</v>
      </c>
      <c r="E107" s="21">
        <v>438.03471033977019</v>
      </c>
      <c r="F107" s="22">
        <v>74.021884480998466</v>
      </c>
      <c r="G107" s="21">
        <v>427.96872208556073</v>
      </c>
      <c r="H107" s="22">
        <v>59.614935341569669</v>
      </c>
      <c r="I107" s="21">
        <v>464.8710990502035</v>
      </c>
      <c r="J107" s="22">
        <v>93.720318054764036</v>
      </c>
      <c r="K107" s="21">
        <v>465.50463188688445</v>
      </c>
      <c r="L107" s="22">
        <v>99.579166723048402</v>
      </c>
      <c r="M107" s="21">
        <v>457.50316255534472</v>
      </c>
      <c r="N107" s="22">
        <v>94.808037126885353</v>
      </c>
      <c r="O107" s="21">
        <v>461</v>
      </c>
      <c r="P107" s="22">
        <v>96.221990620114653</v>
      </c>
      <c r="Q107" s="21">
        <v>465</v>
      </c>
      <c r="R107" s="22">
        <v>96.136695575747382</v>
      </c>
      <c r="S107" s="21">
        <v>467</v>
      </c>
      <c r="T107" s="22">
        <v>96.890180927973063</v>
      </c>
      <c r="U107" s="21">
        <v>469</v>
      </c>
      <c r="V107" s="22">
        <v>96.75551863877773</v>
      </c>
      <c r="W107" s="21">
        <v>462.48178427643444</v>
      </c>
      <c r="X107" s="22">
        <v>94.641932062066758</v>
      </c>
      <c r="Y107" s="21">
        <v>460.22969987672855</v>
      </c>
      <c r="Z107" s="22">
        <v>93.869381079662645</v>
      </c>
      <c r="AA107" s="21">
        <v>460</v>
      </c>
      <c r="AB107" s="22">
        <v>95.390849231808218</v>
      </c>
      <c r="AC107" s="21">
        <v>466</v>
      </c>
      <c r="AD107" s="22">
        <v>103.24469674335225</v>
      </c>
      <c r="AE107" s="21">
        <v>470</v>
      </c>
      <c r="AF107" s="22">
        <v>103.64225105769458</v>
      </c>
      <c r="AG107" s="35">
        <v>471</v>
      </c>
      <c r="AH107" s="35">
        <v>475.89764849489859</v>
      </c>
      <c r="AI107" s="35">
        <v>475.64759772218366</v>
      </c>
      <c r="AJ107" s="35">
        <v>479.57480650111449</v>
      </c>
      <c r="AK107" s="61">
        <v>481.33017044456159</v>
      </c>
      <c r="AL107" s="61">
        <v>477.79909180565943</v>
      </c>
      <c r="AM107" s="61">
        <v>469.58751369812001</v>
      </c>
      <c r="AN107" s="25" t="s">
        <v>414</v>
      </c>
      <c r="AP107" s="36">
        <v>93991</v>
      </c>
      <c r="AQ107" s="36">
        <v>44137</v>
      </c>
    </row>
    <row r="108" spans="1:43" x14ac:dyDescent="0.2">
      <c r="A108" s="18">
        <v>781</v>
      </c>
      <c r="B108" s="19" t="s">
        <v>102</v>
      </c>
      <c r="C108" s="20">
        <v>338.6065040027579</v>
      </c>
      <c r="D108" s="20">
        <v>371.08249115254114</v>
      </c>
      <c r="E108" s="21">
        <v>456.23863222990178</v>
      </c>
      <c r="F108" s="22">
        <v>82.029829028737723</v>
      </c>
      <c r="G108" s="21">
        <v>469.04097677620376</v>
      </c>
      <c r="H108" s="22">
        <v>65.070106155574067</v>
      </c>
      <c r="I108" s="21">
        <v>509.45393488100456</v>
      </c>
      <c r="J108" s="22">
        <v>115.61221507890123</v>
      </c>
      <c r="K108" s="21">
        <v>503.02739422579936</v>
      </c>
      <c r="L108" s="22">
        <v>110.45867493906493</v>
      </c>
      <c r="M108" s="21">
        <v>509.79881744821688</v>
      </c>
      <c r="N108" s="22">
        <v>117.48522140015615</v>
      </c>
      <c r="O108" s="21">
        <v>511</v>
      </c>
      <c r="P108" s="22">
        <v>116.80669158740146</v>
      </c>
      <c r="Q108" s="21">
        <v>515</v>
      </c>
      <c r="R108" s="22">
        <v>117.6687705311335</v>
      </c>
      <c r="S108" s="21">
        <v>519</v>
      </c>
      <c r="T108" s="22">
        <v>120.11801585838097</v>
      </c>
      <c r="U108" s="21">
        <v>523</v>
      </c>
      <c r="V108" s="22">
        <v>122.66813267363021</v>
      </c>
      <c r="W108" s="21">
        <v>525.70511183274346</v>
      </c>
      <c r="X108" s="22">
        <v>120.92599343784178</v>
      </c>
      <c r="Y108" s="21">
        <v>529.80930810257905</v>
      </c>
      <c r="Z108" s="22">
        <v>122.15971359684373</v>
      </c>
      <c r="AA108" s="21">
        <v>533</v>
      </c>
      <c r="AB108" s="22">
        <v>124.91760052735663</v>
      </c>
      <c r="AC108" s="21">
        <v>541</v>
      </c>
      <c r="AD108" s="22">
        <v>137.38697514368343</v>
      </c>
      <c r="AE108" s="21">
        <v>544</v>
      </c>
      <c r="AF108" s="22">
        <v>141.29404041140856</v>
      </c>
      <c r="AG108" s="35">
        <v>550</v>
      </c>
      <c r="AH108" s="35">
        <v>560.70817092273501</v>
      </c>
      <c r="AI108" s="35">
        <v>562.11731459005114</v>
      </c>
      <c r="AJ108" s="35">
        <v>572.90064045225233</v>
      </c>
      <c r="AK108" s="61">
        <v>579.18776333958851</v>
      </c>
      <c r="AL108" s="61">
        <v>577.50184152372935</v>
      </c>
      <c r="AM108" s="61">
        <v>580.127755159343</v>
      </c>
      <c r="AN108" s="25" t="s">
        <v>415</v>
      </c>
      <c r="AP108" s="36">
        <v>28492</v>
      </c>
      <c r="AQ108" s="36">
        <v>16529</v>
      </c>
    </row>
    <row r="109" spans="1:43" x14ac:dyDescent="0.2">
      <c r="A109" s="18">
        <v>821</v>
      </c>
      <c r="B109" s="19" t="s">
        <v>103</v>
      </c>
      <c r="C109" s="20">
        <v>314.44759206798869</v>
      </c>
      <c r="D109" s="20">
        <v>360.38461538461536</v>
      </c>
      <c r="E109" s="21">
        <v>426.91932562351957</v>
      </c>
      <c r="F109" s="22">
        <v>59.495610979517899</v>
      </c>
      <c r="G109" s="21">
        <v>430.10452961672473</v>
      </c>
      <c r="H109" s="22">
        <v>51.846689895470384</v>
      </c>
      <c r="I109" s="21">
        <v>505.28982267918343</v>
      </c>
      <c r="J109" s="22">
        <v>131.01086794700015</v>
      </c>
      <c r="K109" s="21">
        <v>479.72226605649359</v>
      </c>
      <c r="L109" s="22">
        <v>87.147335423197504</v>
      </c>
      <c r="M109" s="21">
        <v>476.70194282103932</v>
      </c>
      <c r="N109" s="22">
        <v>86.168872085696279</v>
      </c>
      <c r="O109" s="21">
        <v>484</v>
      </c>
      <c r="P109" s="22">
        <v>86.609140300415476</v>
      </c>
      <c r="Q109" s="21">
        <v>501</v>
      </c>
      <c r="R109" s="22">
        <v>93.667546174142487</v>
      </c>
      <c r="S109" s="21">
        <v>514</v>
      </c>
      <c r="T109" s="22">
        <v>96.645632680172696</v>
      </c>
      <c r="U109" s="21">
        <v>519</v>
      </c>
      <c r="V109" s="22">
        <v>97.257277469291608</v>
      </c>
      <c r="W109" s="21">
        <v>527.61357878736703</v>
      </c>
      <c r="X109" s="22">
        <v>99.156829679595276</v>
      </c>
      <c r="Y109" s="21">
        <v>540.84745762711862</v>
      </c>
      <c r="Z109" s="22">
        <v>98.813559322033896</v>
      </c>
      <c r="AA109" s="21">
        <v>549</v>
      </c>
      <c r="AB109" s="22">
        <v>110.66782307025152</v>
      </c>
      <c r="AC109" s="21">
        <v>553</v>
      </c>
      <c r="AD109" s="22">
        <v>114.80836236933797</v>
      </c>
      <c r="AE109" s="21">
        <v>557</v>
      </c>
      <c r="AF109" s="22">
        <v>115.01485754238769</v>
      </c>
      <c r="AG109" s="35">
        <v>556</v>
      </c>
      <c r="AH109" s="35">
        <v>556.2521769418322</v>
      </c>
      <c r="AI109" s="35">
        <v>562.98466310529034</v>
      </c>
      <c r="AJ109" s="35">
        <v>555.8729625273063</v>
      </c>
      <c r="AK109" s="61">
        <v>551.91524042379797</v>
      </c>
      <c r="AL109" s="61">
        <v>556.76030885493674</v>
      </c>
      <c r="AM109" s="61">
        <v>567.08347414667116</v>
      </c>
      <c r="AN109" s="25" t="s">
        <v>416</v>
      </c>
      <c r="AP109" s="36">
        <v>5918</v>
      </c>
      <c r="AQ109" s="36">
        <v>3356</v>
      </c>
    </row>
    <row r="110" spans="1:43" x14ac:dyDescent="0.2">
      <c r="A110" s="18">
        <v>834</v>
      </c>
      <c r="B110" s="19" t="s">
        <v>104</v>
      </c>
      <c r="C110" s="20">
        <v>319.17125622869128</v>
      </c>
      <c r="D110" s="20">
        <v>361.73166729774073</v>
      </c>
      <c r="E110" s="21">
        <v>450.40010161310812</v>
      </c>
      <c r="F110" s="22">
        <v>83.95783056014227</v>
      </c>
      <c r="G110" s="21">
        <v>469.9439633214468</v>
      </c>
      <c r="H110" s="22">
        <v>59.475292919001525</v>
      </c>
      <c r="I110" s="21">
        <v>517.68698603315499</v>
      </c>
      <c r="J110" s="22">
        <v>106.16213375377743</v>
      </c>
      <c r="K110" s="21">
        <v>512.71073053251268</v>
      </c>
      <c r="L110" s="22">
        <v>109.13229780396358</v>
      </c>
      <c r="M110" s="21">
        <v>522.79635258358655</v>
      </c>
      <c r="N110" s="22">
        <v>107.73060434241461</v>
      </c>
      <c r="O110" s="21">
        <v>524</v>
      </c>
      <c r="P110" s="22">
        <v>104.2156185210781</v>
      </c>
      <c r="Q110" s="21">
        <v>533</v>
      </c>
      <c r="R110" s="22">
        <v>109.12863070539419</v>
      </c>
      <c r="S110" s="21">
        <v>539</v>
      </c>
      <c r="T110" s="22">
        <v>110.15299026425591</v>
      </c>
      <c r="U110" s="21">
        <v>545</v>
      </c>
      <c r="V110" s="22">
        <v>115.69204880100968</v>
      </c>
      <c r="W110" s="21">
        <v>555.24199238041479</v>
      </c>
      <c r="X110" s="22">
        <v>119.41775014132278</v>
      </c>
      <c r="Y110" s="21">
        <v>558.2848218088883</v>
      </c>
      <c r="Z110" s="22">
        <v>116.14368876899049</v>
      </c>
      <c r="AA110" s="21">
        <v>564</v>
      </c>
      <c r="AB110" s="22">
        <v>123.44086021505376</v>
      </c>
      <c r="AC110" s="21">
        <v>570</v>
      </c>
      <c r="AD110" s="22">
        <v>140.80834419817469</v>
      </c>
      <c r="AE110" s="21">
        <v>578</v>
      </c>
      <c r="AF110" s="22">
        <v>142.50399883670207</v>
      </c>
      <c r="AG110" s="35">
        <v>587</v>
      </c>
      <c r="AH110" s="35">
        <v>586.81509324851811</v>
      </c>
      <c r="AI110" s="35">
        <v>590.38047379755915</v>
      </c>
      <c r="AJ110" s="35">
        <v>600.62803311447328</v>
      </c>
      <c r="AK110" s="61">
        <v>602.39774330042314</v>
      </c>
      <c r="AL110" s="61">
        <v>611.62036384148917</v>
      </c>
      <c r="AM110" s="61">
        <v>609.375</v>
      </c>
      <c r="AN110" s="25" t="s">
        <v>417</v>
      </c>
      <c r="AP110" s="36">
        <v>7104</v>
      </c>
      <c r="AQ110" s="36">
        <v>4329</v>
      </c>
    </row>
    <row r="111" spans="1:43" x14ac:dyDescent="0.2">
      <c r="A111" s="18">
        <v>840</v>
      </c>
      <c r="B111" s="19" t="s">
        <v>105</v>
      </c>
      <c r="C111" s="20">
        <v>341.55891458750682</v>
      </c>
      <c r="D111" s="20">
        <v>386.98168556251488</v>
      </c>
      <c r="E111" s="21">
        <v>453.1122183386629</v>
      </c>
      <c r="F111" s="22">
        <v>63.657321335613887</v>
      </c>
      <c r="G111" s="21">
        <v>465.07752499637735</v>
      </c>
      <c r="H111" s="22">
        <v>51.948992899579771</v>
      </c>
      <c r="I111" s="21">
        <v>491.08064278342914</v>
      </c>
      <c r="J111" s="22">
        <v>80.262382075471692</v>
      </c>
      <c r="K111" s="21">
        <v>506.57748049052395</v>
      </c>
      <c r="L111" s="22">
        <v>80.940336259485193</v>
      </c>
      <c r="M111" s="21">
        <v>525.76477576477578</v>
      </c>
      <c r="N111" s="22">
        <v>88.124026407536533</v>
      </c>
      <c r="O111" s="21">
        <v>527</v>
      </c>
      <c r="P111" s="22">
        <v>88.83078072469182</v>
      </c>
      <c r="Q111" s="21">
        <v>535</v>
      </c>
      <c r="R111" s="22">
        <v>89.780038904683522</v>
      </c>
      <c r="S111" s="21">
        <v>545</v>
      </c>
      <c r="T111" s="22">
        <v>93.3659114467644</v>
      </c>
      <c r="U111" s="21">
        <v>553</v>
      </c>
      <c r="V111" s="22">
        <v>95.535779951459887</v>
      </c>
      <c r="W111" s="21">
        <v>561.16846035580932</v>
      </c>
      <c r="X111" s="22">
        <v>97.619567591177116</v>
      </c>
      <c r="Y111" s="21">
        <v>558.38518304152797</v>
      </c>
      <c r="Z111" s="22">
        <v>91.086673419186809</v>
      </c>
      <c r="AA111" s="21">
        <v>559</v>
      </c>
      <c r="AB111" s="22">
        <v>91.435930457179651</v>
      </c>
      <c r="AC111" s="21">
        <v>564</v>
      </c>
      <c r="AD111" s="22">
        <v>100.74890490320757</v>
      </c>
      <c r="AE111" s="21">
        <v>576</v>
      </c>
      <c r="AF111" s="22">
        <v>100.79314943496877</v>
      </c>
      <c r="AG111" s="35">
        <v>583</v>
      </c>
      <c r="AH111" s="35">
        <v>588.42177808407996</v>
      </c>
      <c r="AI111" s="35">
        <v>598.11036560317677</v>
      </c>
      <c r="AJ111" s="35">
        <v>602.61508391184202</v>
      </c>
      <c r="AK111" s="61">
        <v>601.86978297161943</v>
      </c>
      <c r="AL111" s="61">
        <v>599.027379921391</v>
      </c>
      <c r="AM111" s="61">
        <v>596.84729064039414</v>
      </c>
      <c r="AN111" s="25" t="s">
        <v>418</v>
      </c>
      <c r="AP111" s="36">
        <v>15225</v>
      </c>
      <c r="AQ111" s="36">
        <v>9087</v>
      </c>
    </row>
    <row r="112" spans="1:43" x14ac:dyDescent="0.2">
      <c r="A112" s="18">
        <v>860</v>
      </c>
      <c r="B112" s="19" t="s">
        <v>106</v>
      </c>
      <c r="C112" s="20">
        <v>312.53052585879414</v>
      </c>
      <c r="D112" s="20">
        <v>358.09823536023379</v>
      </c>
      <c r="E112" s="21">
        <v>430.43478260869568</v>
      </c>
      <c r="F112" s="22">
        <v>72.679200940070501</v>
      </c>
      <c r="G112" s="21">
        <v>433.00322157260467</v>
      </c>
      <c r="H112" s="22">
        <v>47.309390287555189</v>
      </c>
      <c r="I112" s="21">
        <v>467.78103866275359</v>
      </c>
      <c r="J112" s="22">
        <v>87.88962698007154</v>
      </c>
      <c r="K112" s="21">
        <v>480.57259713701433</v>
      </c>
      <c r="L112" s="22">
        <v>86.262612939391943</v>
      </c>
      <c r="M112" s="21">
        <v>499.62754791088236</v>
      </c>
      <c r="N112" s="22">
        <v>89.151231426826783</v>
      </c>
      <c r="O112" s="21">
        <v>510</v>
      </c>
      <c r="P112" s="22">
        <v>90.335846470185061</v>
      </c>
      <c r="Q112" s="21">
        <v>518</v>
      </c>
      <c r="R112" s="22">
        <v>92.60539046302695</v>
      </c>
      <c r="S112" s="21">
        <v>518</v>
      </c>
      <c r="T112" s="22">
        <v>93.203206692227255</v>
      </c>
      <c r="U112" s="21">
        <v>525</v>
      </c>
      <c r="V112" s="22">
        <v>96.762843068261787</v>
      </c>
      <c r="W112" s="21">
        <v>528.33677024816893</v>
      </c>
      <c r="X112" s="22">
        <v>96.112772319521582</v>
      </c>
      <c r="Y112" s="21">
        <v>532.46287395078559</v>
      </c>
      <c r="Z112" s="22">
        <v>95.272257694239187</v>
      </c>
      <c r="AA112" s="21">
        <v>542</v>
      </c>
      <c r="AB112" s="22">
        <v>106.99708454810495</v>
      </c>
      <c r="AC112" s="21">
        <v>551</v>
      </c>
      <c r="AD112" s="22">
        <v>115.05859806884351</v>
      </c>
      <c r="AE112" s="21">
        <v>558</v>
      </c>
      <c r="AF112" s="22">
        <v>116.91579103152286</v>
      </c>
      <c r="AG112" s="35">
        <v>555</v>
      </c>
      <c r="AH112" s="35">
        <v>564.94785208956307</v>
      </c>
      <c r="AI112" s="35">
        <v>566.51028509563344</v>
      </c>
      <c r="AJ112" s="35">
        <v>615.27247483512667</v>
      </c>
      <c r="AK112" s="61">
        <v>557.23408638330022</v>
      </c>
      <c r="AL112" s="61">
        <v>558.16056769166551</v>
      </c>
      <c r="AM112" s="61">
        <v>560.12636012636005</v>
      </c>
      <c r="AN112" s="25" t="s">
        <v>419</v>
      </c>
      <c r="AP112" s="36">
        <v>14245</v>
      </c>
      <c r="AQ112" s="36">
        <v>7979</v>
      </c>
    </row>
    <row r="113" spans="1:43" x14ac:dyDescent="0.2">
      <c r="A113" s="18">
        <v>861</v>
      </c>
      <c r="B113" s="19" t="s">
        <v>107</v>
      </c>
      <c r="C113" s="20">
        <v>325.03828483920364</v>
      </c>
      <c r="D113" s="20">
        <v>371.14579368100499</v>
      </c>
      <c r="E113" s="21">
        <v>440.29737520861784</v>
      </c>
      <c r="F113" s="22">
        <v>56.97162797754514</v>
      </c>
      <c r="G113" s="21">
        <v>453.49096587106845</v>
      </c>
      <c r="H113" s="22">
        <v>41.564428582050709</v>
      </c>
      <c r="I113" s="21">
        <v>474.16436102594776</v>
      </c>
      <c r="J113" s="22">
        <v>66.03844140303643</v>
      </c>
      <c r="K113" s="21">
        <v>490.40205562273275</v>
      </c>
      <c r="L113" s="22">
        <v>68.420654721403181</v>
      </c>
      <c r="M113" s="21">
        <v>498.71698113207549</v>
      </c>
      <c r="N113" s="22">
        <v>70.232347616173811</v>
      </c>
      <c r="O113" s="21">
        <v>507</v>
      </c>
      <c r="P113" s="22">
        <v>70.742952157811203</v>
      </c>
      <c r="Q113" s="21">
        <v>514</v>
      </c>
      <c r="R113" s="22">
        <v>73.278488726386357</v>
      </c>
      <c r="S113" s="21">
        <v>520</v>
      </c>
      <c r="T113" s="22">
        <v>72.841108650836077</v>
      </c>
      <c r="U113" s="21">
        <v>526</v>
      </c>
      <c r="V113" s="22">
        <v>77.479260217672589</v>
      </c>
      <c r="W113" s="21">
        <v>534.49074074074076</v>
      </c>
      <c r="X113" s="22">
        <v>78.728002469898115</v>
      </c>
      <c r="Y113" s="21">
        <v>534.98227770072424</v>
      </c>
      <c r="Z113" s="22">
        <v>77.592849437509628</v>
      </c>
      <c r="AA113" s="21">
        <v>545</v>
      </c>
      <c r="AB113" s="22">
        <v>79.18954450545202</v>
      </c>
      <c r="AC113" s="21">
        <v>557</v>
      </c>
      <c r="AD113" s="22">
        <v>86.716441126147146</v>
      </c>
      <c r="AE113" s="21">
        <v>560</v>
      </c>
      <c r="AF113" s="22">
        <v>86.002187158256532</v>
      </c>
      <c r="AG113" s="35">
        <v>561</v>
      </c>
      <c r="AH113" s="35">
        <v>562.35168031845672</v>
      </c>
      <c r="AI113" s="35">
        <v>568.32227054245823</v>
      </c>
      <c r="AJ113" s="35">
        <v>576.94341618191436</v>
      </c>
      <c r="AK113" s="61">
        <v>574.25669162897611</v>
      </c>
      <c r="AL113" s="61">
        <v>572.35532620715082</v>
      </c>
      <c r="AM113" s="61">
        <v>571.83203270159788</v>
      </c>
      <c r="AN113" s="25" t="s">
        <v>420</v>
      </c>
      <c r="AP113" s="36">
        <v>13455</v>
      </c>
      <c r="AQ113" s="36">
        <v>7694</v>
      </c>
    </row>
    <row r="114" spans="1:43" x14ac:dyDescent="0.2">
      <c r="A114" s="18">
        <v>862</v>
      </c>
      <c r="B114" s="19" t="s">
        <v>108</v>
      </c>
      <c r="C114" s="20">
        <v>329.52802862497873</v>
      </c>
      <c r="D114" s="20">
        <v>382.72695160720593</v>
      </c>
      <c r="E114" s="21">
        <v>477.03246328000751</v>
      </c>
      <c r="F114" s="22">
        <v>89.063523248199076</v>
      </c>
      <c r="G114" s="21">
        <v>475.96061015640083</v>
      </c>
      <c r="H114" s="22">
        <v>57.15389071249276</v>
      </c>
      <c r="I114" s="21">
        <v>507.5674050315726</v>
      </c>
      <c r="J114" s="22">
        <v>112.72690803329657</v>
      </c>
      <c r="K114" s="21">
        <v>522.39572632011516</v>
      </c>
      <c r="L114" s="22">
        <v>118.70650839132215</v>
      </c>
      <c r="M114" s="21">
        <v>522.4498241258018</v>
      </c>
      <c r="N114" s="22">
        <v>126.51413189771199</v>
      </c>
      <c r="O114" s="21">
        <v>523</v>
      </c>
      <c r="P114" s="22">
        <v>120.95771144278606</v>
      </c>
      <c r="Q114" s="21">
        <v>528</v>
      </c>
      <c r="R114" s="22">
        <v>124.43793788560076</v>
      </c>
      <c r="S114" s="21">
        <v>536</v>
      </c>
      <c r="T114" s="22">
        <v>126.95395014786649</v>
      </c>
      <c r="U114" s="21">
        <v>542</v>
      </c>
      <c r="V114" s="22">
        <v>126.74703936839859</v>
      </c>
      <c r="W114" s="21">
        <v>549.01329901329893</v>
      </c>
      <c r="X114" s="22">
        <v>127.74622226985318</v>
      </c>
      <c r="Y114" s="21">
        <v>557.60468648296808</v>
      </c>
      <c r="Z114" s="22">
        <v>128.22738121067476</v>
      </c>
      <c r="AA114" s="21">
        <v>565</v>
      </c>
      <c r="AB114" s="22">
        <v>138.65591983444071</v>
      </c>
      <c r="AC114" s="21">
        <v>574</v>
      </c>
      <c r="AD114" s="22">
        <v>152.54798146922568</v>
      </c>
      <c r="AE114" s="21">
        <v>580</v>
      </c>
      <c r="AF114" s="22">
        <v>156.57689739594926</v>
      </c>
      <c r="AG114" s="35">
        <v>581</v>
      </c>
      <c r="AH114" s="35">
        <v>584.05411399423383</v>
      </c>
      <c r="AI114" s="35">
        <v>582.87353785036407</v>
      </c>
      <c r="AJ114" s="35">
        <v>581.21225194132876</v>
      </c>
      <c r="AK114" s="61">
        <v>575.6765429457696</v>
      </c>
      <c r="AL114" s="61">
        <v>577.87016309561875</v>
      </c>
      <c r="AM114" s="61">
        <v>574.81481481481478</v>
      </c>
      <c r="AN114" s="25" t="s">
        <v>421</v>
      </c>
      <c r="AP114" s="36">
        <v>9450</v>
      </c>
      <c r="AQ114" s="36">
        <v>5432</v>
      </c>
    </row>
    <row r="115" spans="1:43" x14ac:dyDescent="0.2">
      <c r="A115" s="18">
        <v>880</v>
      </c>
      <c r="B115" s="19" t="s">
        <v>109</v>
      </c>
      <c r="C115" s="20">
        <v>354.92624015898497</v>
      </c>
      <c r="D115" s="20">
        <v>367.53964349241193</v>
      </c>
      <c r="E115" s="21">
        <v>436.03885706152369</v>
      </c>
      <c r="F115" s="22">
        <v>58.552467708073877</v>
      </c>
      <c r="G115" s="21">
        <v>424.30674426566247</v>
      </c>
      <c r="H115" s="22">
        <v>48.733310510099287</v>
      </c>
      <c r="I115" s="21">
        <v>457.18368318987513</v>
      </c>
      <c r="J115" s="22">
        <v>63.936879336144742</v>
      </c>
      <c r="K115" s="21">
        <v>451.95225571515272</v>
      </c>
      <c r="L115" s="22">
        <v>66.534025763809268</v>
      </c>
      <c r="M115" s="21">
        <v>459.47198543408098</v>
      </c>
      <c r="N115" s="22">
        <v>73.127534552677318</v>
      </c>
      <c r="O115" s="21">
        <v>464</v>
      </c>
      <c r="P115" s="22">
        <v>74.669871900418215</v>
      </c>
      <c r="Q115" s="21">
        <v>468</v>
      </c>
      <c r="R115" s="22">
        <v>77.06945765937202</v>
      </c>
      <c r="S115" s="21">
        <v>467</v>
      </c>
      <c r="T115" s="22">
        <v>79.055123248340109</v>
      </c>
      <c r="U115" s="21">
        <v>470</v>
      </c>
      <c r="V115" s="22">
        <v>78.847747323270895</v>
      </c>
      <c r="W115" s="21">
        <v>471.07826453380011</v>
      </c>
      <c r="X115" s="22">
        <v>79.425542606130364</v>
      </c>
      <c r="Y115" s="21">
        <v>469.0441447653256</v>
      </c>
      <c r="Z115" s="22">
        <v>77.866683770825645</v>
      </c>
      <c r="AA115" s="21">
        <v>473</v>
      </c>
      <c r="AB115" s="22">
        <v>80.561173304457228</v>
      </c>
      <c r="AC115" s="21">
        <v>480</v>
      </c>
      <c r="AD115" s="22">
        <v>86.542278682016686</v>
      </c>
      <c r="AE115" s="21">
        <v>481</v>
      </c>
      <c r="AF115" s="22">
        <v>86.166766269304574</v>
      </c>
      <c r="AG115" s="35">
        <v>487</v>
      </c>
      <c r="AH115" s="35">
        <v>494.24984908756016</v>
      </c>
      <c r="AI115" s="35">
        <v>497.84890461951545</v>
      </c>
      <c r="AJ115" s="35">
        <v>509.15563063742496</v>
      </c>
      <c r="AK115" s="61">
        <v>514.67419570547588</v>
      </c>
      <c r="AL115" s="61">
        <v>515.93194574368567</v>
      </c>
      <c r="AM115" s="61">
        <v>512.35572974452816</v>
      </c>
      <c r="AN115" s="25" t="s">
        <v>422</v>
      </c>
      <c r="AP115" s="36">
        <v>69401</v>
      </c>
      <c r="AQ115" s="36">
        <v>35558</v>
      </c>
    </row>
    <row r="116" spans="1:43" x14ac:dyDescent="0.2">
      <c r="A116" s="18">
        <v>881</v>
      </c>
      <c r="B116" s="19" t="s">
        <v>110</v>
      </c>
      <c r="C116" s="20">
        <v>347.50787474522883</v>
      </c>
      <c r="D116" s="20">
        <v>384.54427805509334</v>
      </c>
      <c r="E116" s="21">
        <v>459.48136142625606</v>
      </c>
      <c r="F116" s="22">
        <v>62.398703403565641</v>
      </c>
      <c r="G116" s="21">
        <v>461.67523667643809</v>
      </c>
      <c r="H116" s="22">
        <v>47.911961170647317</v>
      </c>
      <c r="I116" s="21">
        <v>491.92626819694937</v>
      </c>
      <c r="J116" s="22">
        <v>83.474113087548446</v>
      </c>
      <c r="K116" s="21">
        <v>493.49334143500937</v>
      </c>
      <c r="L116" s="22">
        <v>84.255749305029056</v>
      </c>
      <c r="M116" s="21">
        <v>496.96969696969694</v>
      </c>
      <c r="N116" s="22">
        <v>87.740384615384613</v>
      </c>
      <c r="O116" s="21">
        <v>500</v>
      </c>
      <c r="P116" s="22">
        <v>87.290818634102223</v>
      </c>
      <c r="Q116" s="21">
        <v>504</v>
      </c>
      <c r="R116" s="22">
        <v>89.372469635627539</v>
      </c>
      <c r="S116" s="21">
        <v>514</v>
      </c>
      <c r="T116" s="22">
        <v>90.543566775244301</v>
      </c>
      <c r="U116" s="21">
        <v>521</v>
      </c>
      <c r="V116" s="22">
        <v>93.341503267973863</v>
      </c>
      <c r="W116" s="21">
        <v>521.13609708836873</v>
      </c>
      <c r="X116" s="22">
        <v>92.140921409214101</v>
      </c>
      <c r="Y116" s="21">
        <v>521.22171714592173</v>
      </c>
      <c r="Z116" s="22">
        <v>89.943306604014509</v>
      </c>
      <c r="AA116" s="21">
        <v>521</v>
      </c>
      <c r="AB116" s="22">
        <v>92.492889069483951</v>
      </c>
      <c r="AC116" s="21">
        <v>524</v>
      </c>
      <c r="AD116" s="22">
        <v>101.18593169440628</v>
      </c>
      <c r="AE116" s="21">
        <v>529</v>
      </c>
      <c r="AF116" s="22">
        <v>100.36964780778314</v>
      </c>
      <c r="AG116" s="35">
        <v>532</v>
      </c>
      <c r="AH116" s="35">
        <v>540.25272597574644</v>
      </c>
      <c r="AI116" s="35">
        <v>546.17253948967198</v>
      </c>
      <c r="AJ116" s="35">
        <v>548.27808974804952</v>
      </c>
      <c r="AK116" s="61">
        <v>550.47899778924091</v>
      </c>
      <c r="AL116" s="61">
        <v>555.44082214682601</v>
      </c>
      <c r="AM116" s="61">
        <v>555.29851848205931</v>
      </c>
      <c r="AN116" s="25" t="s">
        <v>423</v>
      </c>
      <c r="AP116" s="36">
        <v>20317</v>
      </c>
      <c r="AQ116" s="36">
        <v>11282</v>
      </c>
    </row>
    <row r="117" spans="1:43" x14ac:dyDescent="0.2">
      <c r="A117" s="18">
        <v>882</v>
      </c>
      <c r="B117" s="19" t="s">
        <v>111</v>
      </c>
      <c r="C117" s="20">
        <v>321.5197153229575</v>
      </c>
      <c r="D117" s="20">
        <v>344.40204016121555</v>
      </c>
      <c r="E117" s="21">
        <v>419.8599244618826</v>
      </c>
      <c r="F117" s="22">
        <v>55.736863334677864</v>
      </c>
      <c r="G117" s="21">
        <v>431.99441402374038</v>
      </c>
      <c r="H117" s="22">
        <v>44.393811326301865</v>
      </c>
      <c r="I117" s="21">
        <v>474.85052316890881</v>
      </c>
      <c r="J117" s="22">
        <v>70.230490492734134</v>
      </c>
      <c r="K117" s="21">
        <v>495.71547736407069</v>
      </c>
      <c r="L117" s="22">
        <v>90.098295950510462</v>
      </c>
      <c r="M117" s="21">
        <v>509.49077603293182</v>
      </c>
      <c r="N117" s="22">
        <v>89.932579133813277</v>
      </c>
      <c r="O117" s="21">
        <v>514</v>
      </c>
      <c r="P117" s="22">
        <v>89.157450689773114</v>
      </c>
      <c r="Q117" s="21">
        <v>517</v>
      </c>
      <c r="R117" s="22">
        <v>91.262431886598321</v>
      </c>
      <c r="S117" s="21">
        <v>520</v>
      </c>
      <c r="T117" s="22">
        <v>92.953352104101668</v>
      </c>
      <c r="U117" s="21">
        <v>527</v>
      </c>
      <c r="V117" s="22">
        <v>98.759324098036231</v>
      </c>
      <c r="W117" s="21">
        <v>530.47044082469529</v>
      </c>
      <c r="X117" s="22">
        <v>94.986506518681821</v>
      </c>
      <c r="Y117" s="21">
        <v>534.62783171521028</v>
      </c>
      <c r="Z117" s="22">
        <v>92.899295640586331</v>
      </c>
      <c r="AA117" s="21">
        <v>538</v>
      </c>
      <c r="AB117" s="22">
        <v>95.398385801170477</v>
      </c>
      <c r="AC117" s="21">
        <v>541</v>
      </c>
      <c r="AD117" s="22">
        <v>97.114465889547105</v>
      </c>
      <c r="AE117" s="21">
        <v>532</v>
      </c>
      <c r="AF117" s="22">
        <v>85.883476599808986</v>
      </c>
      <c r="AG117" s="35">
        <v>535</v>
      </c>
      <c r="AH117" s="35">
        <v>539.74114960030454</v>
      </c>
      <c r="AI117" s="35">
        <v>546.18291761148907</v>
      </c>
      <c r="AJ117" s="35">
        <v>550.06925467001088</v>
      </c>
      <c r="AK117" s="61">
        <v>554.56470850518338</v>
      </c>
      <c r="AL117" s="61">
        <v>554.70548911832429</v>
      </c>
      <c r="AM117" s="61">
        <v>549.72487905757225</v>
      </c>
      <c r="AN117" s="25" t="s">
        <v>424</v>
      </c>
      <c r="AP117" s="36">
        <v>27079</v>
      </c>
      <c r="AQ117" s="36">
        <v>14886</v>
      </c>
    </row>
    <row r="118" spans="1:43" x14ac:dyDescent="0.2">
      <c r="A118" s="18">
        <v>883</v>
      </c>
      <c r="B118" s="19" t="s">
        <v>112</v>
      </c>
      <c r="C118" s="20">
        <v>296.00802215643205</v>
      </c>
      <c r="D118" s="20">
        <v>327.65431500375644</v>
      </c>
      <c r="E118" s="21">
        <v>398.24095419464766</v>
      </c>
      <c r="F118" s="22">
        <v>55.477598476495942</v>
      </c>
      <c r="G118" s="21">
        <v>403.92632456605776</v>
      </c>
      <c r="H118" s="22">
        <v>48.308446398342561</v>
      </c>
      <c r="I118" s="21">
        <v>438.81383339418909</v>
      </c>
      <c r="J118" s="22">
        <v>67.128965822883799</v>
      </c>
      <c r="K118" s="21">
        <v>448.54493466235533</v>
      </c>
      <c r="L118" s="22">
        <v>71.220580770977477</v>
      </c>
      <c r="M118" s="21">
        <v>457.92133000108657</v>
      </c>
      <c r="N118" s="22">
        <v>70.468885987815497</v>
      </c>
      <c r="O118" s="21">
        <v>464</v>
      </c>
      <c r="P118" s="22">
        <v>72.334609075997818</v>
      </c>
      <c r="Q118" s="21">
        <v>467</v>
      </c>
      <c r="R118" s="22">
        <v>72.402277455381579</v>
      </c>
      <c r="S118" s="21">
        <v>473</v>
      </c>
      <c r="T118" s="22">
        <v>73.011340234492991</v>
      </c>
      <c r="U118" s="21">
        <v>476</v>
      </c>
      <c r="V118" s="22">
        <v>73.806713693629405</v>
      </c>
      <c r="W118" s="21">
        <v>479.96261887746687</v>
      </c>
      <c r="X118" s="22">
        <v>75.173286390141925</v>
      </c>
      <c r="Y118" s="21">
        <v>479.43582821409882</v>
      </c>
      <c r="Z118" s="22">
        <v>71.595823806506701</v>
      </c>
      <c r="AA118" s="21">
        <v>481</v>
      </c>
      <c r="AB118" s="22">
        <v>75.365517241379308</v>
      </c>
      <c r="AC118" s="21">
        <v>495</v>
      </c>
      <c r="AD118" s="22">
        <v>84.476534296028873</v>
      </c>
      <c r="AE118" s="21">
        <v>502</v>
      </c>
      <c r="AF118" s="22">
        <v>84.401114206128128</v>
      </c>
      <c r="AG118" s="35">
        <v>506</v>
      </c>
      <c r="AH118" s="35">
        <v>509.38561800256224</v>
      </c>
      <c r="AI118" s="35">
        <v>512.83048211508549</v>
      </c>
      <c r="AJ118" s="35">
        <v>516.56103609809873</v>
      </c>
      <c r="AK118" s="61">
        <v>519.46808219552906</v>
      </c>
      <c r="AL118" s="61">
        <v>516.84107259646828</v>
      </c>
      <c r="AM118" s="61">
        <v>517.1972440837668</v>
      </c>
      <c r="AN118" s="25" t="s">
        <v>425</v>
      </c>
      <c r="AP118" s="36">
        <v>36721</v>
      </c>
      <c r="AQ118" s="36">
        <v>18992</v>
      </c>
    </row>
    <row r="119" spans="1:43" x14ac:dyDescent="0.2">
      <c r="A119" s="18">
        <v>884</v>
      </c>
      <c r="B119" s="19" t="s">
        <v>113</v>
      </c>
      <c r="C119" s="20">
        <v>338.25495199902781</v>
      </c>
      <c r="D119" s="20">
        <v>375.21631644004941</v>
      </c>
      <c r="E119" s="21">
        <v>467.9523539421441</v>
      </c>
      <c r="F119" s="22">
        <v>91.195563118421873</v>
      </c>
      <c r="G119" s="21">
        <v>477.38568588469184</v>
      </c>
      <c r="H119" s="22">
        <v>69.955268389662024</v>
      </c>
      <c r="I119" s="21">
        <v>537.75380710659908</v>
      </c>
      <c r="J119" s="22">
        <v>116.35718359845363</v>
      </c>
      <c r="K119" s="21">
        <v>521.21788772597517</v>
      </c>
      <c r="L119" s="22">
        <v>119.04158215010142</v>
      </c>
      <c r="M119" s="21">
        <v>523.63287496002556</v>
      </c>
      <c r="N119" s="22">
        <v>115.22949875168042</v>
      </c>
      <c r="O119" s="21">
        <v>526</v>
      </c>
      <c r="P119" s="22">
        <v>116.84904332245473</v>
      </c>
      <c r="Q119" s="21">
        <v>533</v>
      </c>
      <c r="R119" s="22">
        <v>117.71113674227861</v>
      </c>
      <c r="S119" s="21">
        <v>536</v>
      </c>
      <c r="T119" s="22">
        <v>118.48432390844394</v>
      </c>
      <c r="U119" s="21">
        <v>546</v>
      </c>
      <c r="V119" s="22">
        <v>122.4345818368394</v>
      </c>
      <c r="W119" s="21">
        <v>548.03858520900314</v>
      </c>
      <c r="X119" s="22">
        <v>124.30068805864575</v>
      </c>
      <c r="Y119" s="21">
        <v>547.55006116798666</v>
      </c>
      <c r="Z119" s="22">
        <v>120.01802845921061</v>
      </c>
      <c r="AA119" s="21">
        <v>548</v>
      </c>
      <c r="AB119" s="22">
        <v>124.71684680603197</v>
      </c>
      <c r="AC119" s="21">
        <v>560</v>
      </c>
      <c r="AD119" s="22">
        <v>136.4375365806074</v>
      </c>
      <c r="AE119" s="21">
        <v>568</v>
      </c>
      <c r="AF119" s="22">
        <v>139.45931894983104</v>
      </c>
      <c r="AG119" s="35">
        <v>571</v>
      </c>
      <c r="AH119" s="35">
        <v>582.35717557751457</v>
      </c>
      <c r="AI119" s="35">
        <v>585.6324830817282</v>
      </c>
      <c r="AJ119" s="35">
        <v>591.50955495703477</v>
      </c>
      <c r="AK119" s="61">
        <v>595.98015519653995</v>
      </c>
      <c r="AL119" s="61">
        <v>594.40914866581966</v>
      </c>
      <c r="AM119" s="61">
        <v>598.40306611306289</v>
      </c>
      <c r="AN119" s="25" t="s">
        <v>426</v>
      </c>
      <c r="AP119" s="36">
        <v>15655</v>
      </c>
      <c r="AQ119" s="36">
        <v>9368</v>
      </c>
    </row>
    <row r="120" spans="1:43" x14ac:dyDescent="0.2">
      <c r="A120" s="18">
        <v>885</v>
      </c>
      <c r="B120" s="19" t="s">
        <v>114</v>
      </c>
      <c r="C120" s="20">
        <v>333.98674507607581</v>
      </c>
      <c r="D120" s="20">
        <v>386.49138712601996</v>
      </c>
      <c r="E120" s="21">
        <v>466.12678509230233</v>
      </c>
      <c r="F120" s="22">
        <v>93.695576454197138</v>
      </c>
      <c r="G120" s="21">
        <v>464.54169828821989</v>
      </c>
      <c r="H120" s="22">
        <v>73.44632768361582</v>
      </c>
      <c r="I120" s="21">
        <v>494.10833626450932</v>
      </c>
      <c r="J120" s="22">
        <v>111.79523265018911</v>
      </c>
      <c r="K120" s="21">
        <v>509.99646142958244</v>
      </c>
      <c r="L120" s="22">
        <v>112.50885896527285</v>
      </c>
      <c r="M120" s="21">
        <v>516.80860600627523</v>
      </c>
      <c r="N120" s="22">
        <v>115.45707365210372</v>
      </c>
      <c r="O120" s="21">
        <v>518</v>
      </c>
      <c r="P120" s="22">
        <v>117.66289714593431</v>
      </c>
      <c r="Q120" s="21">
        <v>533</v>
      </c>
      <c r="R120" s="22">
        <v>122.24629830263633</v>
      </c>
      <c r="S120" s="21">
        <v>536</v>
      </c>
      <c r="T120" s="22">
        <v>124.68239564428313</v>
      </c>
      <c r="U120" s="21">
        <v>550</v>
      </c>
      <c r="V120" s="22">
        <v>133.31508349301944</v>
      </c>
      <c r="W120" s="21">
        <v>550.81544273472775</v>
      </c>
      <c r="X120" s="22">
        <v>136.15845232611699</v>
      </c>
      <c r="Y120" s="21">
        <v>557.9335793357933</v>
      </c>
      <c r="Z120" s="22">
        <v>132.84132841328415</v>
      </c>
      <c r="AA120" s="21">
        <v>561</v>
      </c>
      <c r="AB120" s="22">
        <v>136.47828117702008</v>
      </c>
      <c r="AC120" s="21">
        <v>571</v>
      </c>
      <c r="AD120" s="22">
        <v>149.42528735632186</v>
      </c>
      <c r="AE120" s="21">
        <v>572</v>
      </c>
      <c r="AF120" s="22">
        <v>146.33917690072184</v>
      </c>
      <c r="AG120" s="35">
        <v>577</v>
      </c>
      <c r="AH120" s="35">
        <v>583.30213403219761</v>
      </c>
      <c r="AI120" s="35">
        <v>583.41152186151248</v>
      </c>
      <c r="AJ120" s="35">
        <v>587.29281767955797</v>
      </c>
      <c r="AK120" s="61">
        <v>599.04226908555108</v>
      </c>
      <c r="AL120" s="61">
        <v>601.28558310376491</v>
      </c>
      <c r="AM120" s="61">
        <v>604.79483633010602</v>
      </c>
      <c r="AN120" s="25" t="s">
        <v>427</v>
      </c>
      <c r="AP120" s="36">
        <v>10845</v>
      </c>
      <c r="AQ120" s="36">
        <v>6559</v>
      </c>
    </row>
    <row r="121" spans="1:43" x14ac:dyDescent="0.2">
      <c r="A121" s="18">
        <v>980</v>
      </c>
      <c r="B121" s="19" t="s">
        <v>115</v>
      </c>
      <c r="C121" s="20">
        <v>331.56126555174069</v>
      </c>
      <c r="D121" s="20">
        <v>383.6952986665703</v>
      </c>
      <c r="E121" s="21">
        <v>458.48217412621699</v>
      </c>
      <c r="F121" s="22">
        <v>73.737479862716256</v>
      </c>
      <c r="G121" s="21">
        <v>465.69167240192706</v>
      </c>
      <c r="H121" s="22">
        <v>59.428768066070198</v>
      </c>
      <c r="I121" s="21">
        <v>500.026016824213</v>
      </c>
      <c r="J121" s="22">
        <v>87.139808823274294</v>
      </c>
      <c r="K121" s="21">
        <v>516.998254799302</v>
      </c>
      <c r="L121" s="22">
        <v>92.527000854954366</v>
      </c>
      <c r="M121" s="21">
        <v>537</v>
      </c>
      <c r="N121" s="22">
        <v>95.142087425045631</v>
      </c>
      <c r="O121" s="21">
        <v>541</v>
      </c>
      <c r="P121" s="22">
        <v>97.040414723373274</v>
      </c>
      <c r="Q121" s="21">
        <v>546</v>
      </c>
      <c r="R121" s="22">
        <v>100.76548364648573</v>
      </c>
      <c r="S121" s="21">
        <v>552</v>
      </c>
      <c r="T121" s="22">
        <v>103.44225971352304</v>
      </c>
      <c r="U121" s="21">
        <v>558</v>
      </c>
      <c r="V121" s="22">
        <v>107.52292935657776</v>
      </c>
      <c r="W121" s="21">
        <v>560.89945976285696</v>
      </c>
      <c r="X121" s="22">
        <v>108.9748087853484</v>
      </c>
      <c r="Y121" s="21">
        <v>566.25769015659955</v>
      </c>
      <c r="Z121" s="22">
        <v>109.6721196868009</v>
      </c>
      <c r="AA121" s="21">
        <v>566</v>
      </c>
      <c r="AB121" s="22">
        <v>114.11306519499118</v>
      </c>
      <c r="AC121" s="21">
        <v>572</v>
      </c>
      <c r="AD121" s="22">
        <v>121.33898512044935</v>
      </c>
      <c r="AE121" s="21">
        <v>575</v>
      </c>
      <c r="AF121" s="22">
        <v>121.47444847807874</v>
      </c>
      <c r="AG121" s="35">
        <v>583</v>
      </c>
      <c r="AH121" s="35">
        <v>592.89173266201647</v>
      </c>
      <c r="AI121" s="35">
        <v>600.93389552914948</v>
      </c>
      <c r="AJ121" s="35">
        <v>608.20624546114743</v>
      </c>
      <c r="AK121" s="61">
        <v>610.90405525541962</v>
      </c>
      <c r="AL121" s="61">
        <v>609.57954199506139</v>
      </c>
      <c r="AM121" s="61">
        <v>605.15460460124757</v>
      </c>
      <c r="AN121" s="25" t="s">
        <v>428</v>
      </c>
      <c r="AP121" s="36">
        <v>59636</v>
      </c>
      <c r="AQ121" s="36">
        <v>36089</v>
      </c>
    </row>
    <row r="122" spans="1:43" x14ac:dyDescent="0.2">
      <c r="A122" s="18">
        <v>1060</v>
      </c>
      <c r="B122" s="19" t="s">
        <v>116</v>
      </c>
      <c r="C122" s="20">
        <v>319.80731085293286</v>
      </c>
      <c r="D122" s="20">
        <v>361.61228406909788</v>
      </c>
      <c r="E122" s="21">
        <v>464.66055533413049</v>
      </c>
      <c r="F122" s="22">
        <v>62.176165803108809</v>
      </c>
      <c r="G122" s="21">
        <v>453.8373732626066</v>
      </c>
      <c r="H122" s="22">
        <v>41.025985362250722</v>
      </c>
      <c r="I122" s="21">
        <v>487.43026379227223</v>
      </c>
      <c r="J122" s="22">
        <v>73.35401585660118</v>
      </c>
      <c r="K122" s="21">
        <v>498.49957130608749</v>
      </c>
      <c r="L122" s="22">
        <v>74.616208496965371</v>
      </c>
      <c r="M122" s="21">
        <v>502.5095955122527</v>
      </c>
      <c r="N122" s="22">
        <v>75.031386160549445</v>
      </c>
      <c r="O122" s="21">
        <v>501</v>
      </c>
      <c r="P122" s="22">
        <v>73.863216266173765</v>
      </c>
      <c r="Q122" s="21">
        <v>502</v>
      </c>
      <c r="R122" s="22">
        <v>75.257578020008964</v>
      </c>
      <c r="S122" s="21">
        <v>506</v>
      </c>
      <c r="T122" s="22">
        <v>73.52831176602588</v>
      </c>
      <c r="U122" s="21">
        <v>518</v>
      </c>
      <c r="V122" s="22">
        <v>79.815751717888702</v>
      </c>
      <c r="W122" s="21">
        <v>515.5406945816552</v>
      </c>
      <c r="X122" s="22">
        <v>74.884180147338043</v>
      </c>
      <c r="Y122" s="21">
        <v>527.14656092725329</v>
      </c>
      <c r="Z122" s="22">
        <v>75.491840780844896</v>
      </c>
      <c r="AA122" s="21">
        <v>530</v>
      </c>
      <c r="AB122" s="22">
        <v>80.811184513750192</v>
      </c>
      <c r="AC122" s="21">
        <v>550</v>
      </c>
      <c r="AD122" s="22">
        <v>91.149068322981364</v>
      </c>
      <c r="AE122" s="21">
        <v>545</v>
      </c>
      <c r="AF122" s="22">
        <v>89.843143345239952</v>
      </c>
      <c r="AG122" s="35">
        <v>544</v>
      </c>
      <c r="AH122" s="35">
        <v>538.62677406981209</v>
      </c>
      <c r="AI122" s="35">
        <v>544.75567057390776</v>
      </c>
      <c r="AJ122" s="35">
        <v>543.48478032688558</v>
      </c>
      <c r="AK122" s="61">
        <v>544.74621549421204</v>
      </c>
      <c r="AL122" s="61">
        <v>541.95078565075607</v>
      </c>
      <c r="AM122" s="61">
        <v>542.0261826837251</v>
      </c>
      <c r="AN122" s="25" t="s">
        <v>429</v>
      </c>
      <c r="AP122" s="36">
        <v>13444</v>
      </c>
      <c r="AQ122" s="36">
        <v>7287</v>
      </c>
    </row>
    <row r="123" spans="1:43" x14ac:dyDescent="0.2">
      <c r="A123" s="18">
        <v>1080</v>
      </c>
      <c r="B123" s="19" t="s">
        <v>117</v>
      </c>
      <c r="C123" s="20">
        <v>304.76444859937902</v>
      </c>
      <c r="D123" s="20">
        <v>337.73964516719047</v>
      </c>
      <c r="E123" s="21">
        <v>423.96789379212248</v>
      </c>
      <c r="F123" s="22">
        <v>49.954279134351609</v>
      </c>
      <c r="G123" s="21">
        <v>429.7101927647214</v>
      </c>
      <c r="H123" s="22">
        <v>45.81462899392659</v>
      </c>
      <c r="I123" s="21">
        <v>456.18300913060739</v>
      </c>
      <c r="J123" s="22">
        <v>67.930960300517953</v>
      </c>
      <c r="K123" s="21">
        <v>467.80074908838913</v>
      </c>
      <c r="L123" s="22">
        <v>69.959051581797766</v>
      </c>
      <c r="M123" s="21">
        <v>478.69040781160254</v>
      </c>
      <c r="N123" s="22">
        <v>73.040077558867509</v>
      </c>
      <c r="O123" s="21">
        <v>480</v>
      </c>
      <c r="P123" s="22">
        <v>72.83500008183708</v>
      </c>
      <c r="Q123" s="21">
        <v>483</v>
      </c>
      <c r="R123" s="22">
        <v>75.168987702581632</v>
      </c>
      <c r="S123" s="21">
        <v>483</v>
      </c>
      <c r="T123" s="22">
        <v>74.038134976468882</v>
      </c>
      <c r="U123" s="21">
        <v>488</v>
      </c>
      <c r="V123" s="22">
        <v>75.91971634391696</v>
      </c>
      <c r="W123" s="21">
        <v>485.14173842456273</v>
      </c>
      <c r="X123" s="22">
        <v>74.740462390930517</v>
      </c>
      <c r="Y123" s="21">
        <v>482.19104581248916</v>
      </c>
      <c r="Z123" s="22">
        <v>74.013287673394672</v>
      </c>
      <c r="AA123" s="21">
        <v>481</v>
      </c>
      <c r="AB123" s="22">
        <v>75.627497502497505</v>
      </c>
      <c r="AC123" s="21">
        <v>483</v>
      </c>
      <c r="AD123" s="22">
        <v>81.118902865672567</v>
      </c>
      <c r="AE123" s="21">
        <v>491</v>
      </c>
      <c r="AF123" s="22">
        <v>83.974610140271139</v>
      </c>
      <c r="AG123" s="35">
        <v>494</v>
      </c>
      <c r="AH123" s="35">
        <v>500.05446029844245</v>
      </c>
      <c r="AI123" s="35">
        <v>503.56370993700284</v>
      </c>
      <c r="AJ123" s="35">
        <v>505.78170110494733</v>
      </c>
      <c r="AK123" s="61">
        <v>510.0208674242993</v>
      </c>
      <c r="AL123" s="61">
        <v>513.63908872901675</v>
      </c>
      <c r="AM123" s="61">
        <v>511.76029962546818</v>
      </c>
      <c r="AN123" s="25" t="s">
        <v>430</v>
      </c>
      <c r="AP123" s="36">
        <v>66750</v>
      </c>
      <c r="AQ123" s="36">
        <v>34160</v>
      </c>
    </row>
    <row r="124" spans="1:43" x14ac:dyDescent="0.2">
      <c r="A124" s="18">
        <v>1081</v>
      </c>
      <c r="B124" s="19" t="s">
        <v>118</v>
      </c>
      <c r="C124" s="20">
        <v>334.60406634563941</v>
      </c>
      <c r="D124" s="20">
        <v>369.20985443814453</v>
      </c>
      <c r="E124" s="21">
        <v>463.79519114340081</v>
      </c>
      <c r="F124" s="22">
        <v>54.592631032693312</v>
      </c>
      <c r="G124" s="21">
        <v>460.72600492206726</v>
      </c>
      <c r="H124" s="22">
        <v>36.300246103363406</v>
      </c>
      <c r="I124" s="21">
        <v>493.25446243254464</v>
      </c>
      <c r="J124" s="22">
        <v>62.056798920751326</v>
      </c>
      <c r="K124" s="21">
        <v>504.14495085522401</v>
      </c>
      <c r="L124" s="22">
        <v>65.795906963749388</v>
      </c>
      <c r="M124" s="21">
        <v>516.45004780961142</v>
      </c>
      <c r="N124" s="22">
        <v>70.102874111782796</v>
      </c>
      <c r="O124" s="21">
        <v>522</v>
      </c>
      <c r="P124" s="22">
        <v>69.996818326439708</v>
      </c>
      <c r="Q124" s="21">
        <v>524</v>
      </c>
      <c r="R124" s="22">
        <v>71.33276860087534</v>
      </c>
      <c r="S124" s="21">
        <v>527</v>
      </c>
      <c r="T124" s="22">
        <v>72.367958365567205</v>
      </c>
      <c r="U124" s="21">
        <v>531</v>
      </c>
      <c r="V124" s="22">
        <v>74.967519926963718</v>
      </c>
      <c r="W124" s="21">
        <v>528.43044287570683</v>
      </c>
      <c r="X124" s="22">
        <v>72.764926813857983</v>
      </c>
      <c r="Y124" s="21">
        <v>529.98521855423382</v>
      </c>
      <c r="Z124" s="22">
        <v>72.182726824804675</v>
      </c>
      <c r="AA124" s="21">
        <v>529</v>
      </c>
      <c r="AB124" s="22">
        <v>72.879499770374821</v>
      </c>
      <c r="AC124" s="21">
        <v>537</v>
      </c>
      <c r="AD124" s="22">
        <v>79.181399335690557</v>
      </c>
      <c r="AE124" s="21">
        <v>542</v>
      </c>
      <c r="AF124" s="22">
        <v>79.446640316205531</v>
      </c>
      <c r="AG124" s="35">
        <v>547</v>
      </c>
      <c r="AH124" s="35">
        <v>551.98918226460751</v>
      </c>
      <c r="AI124" s="35">
        <v>550.97833682739338</v>
      </c>
      <c r="AJ124" s="35">
        <v>561.88435350637678</v>
      </c>
      <c r="AK124" s="61">
        <v>561.62900825328097</v>
      </c>
      <c r="AL124" s="61">
        <v>560.09842254280704</v>
      </c>
      <c r="AM124" s="61">
        <v>560.96820955398982</v>
      </c>
      <c r="AN124" s="25" t="s">
        <v>431</v>
      </c>
      <c r="AP124" s="36">
        <v>29663</v>
      </c>
      <c r="AQ124" s="36">
        <v>16640</v>
      </c>
    </row>
    <row r="125" spans="1:43" x14ac:dyDescent="0.2">
      <c r="A125" s="18">
        <v>1082</v>
      </c>
      <c r="B125" s="19" t="s">
        <v>119</v>
      </c>
      <c r="C125" s="20">
        <v>352.99062801631538</v>
      </c>
      <c r="D125" s="20">
        <v>370.6828946955676</v>
      </c>
      <c r="E125" s="21">
        <v>463.71619693751387</v>
      </c>
      <c r="F125" s="22">
        <v>58.745204958310879</v>
      </c>
      <c r="G125" s="21">
        <v>469.02203373616913</v>
      </c>
      <c r="H125" s="22">
        <v>50.412933261056722</v>
      </c>
      <c r="I125" s="21">
        <v>512.7178825048419</v>
      </c>
      <c r="J125" s="22">
        <v>71.011453460235515</v>
      </c>
      <c r="K125" s="21">
        <v>504.71422069055205</v>
      </c>
      <c r="L125" s="22">
        <v>73.907810416056734</v>
      </c>
      <c r="M125" s="21">
        <v>507.73128898128897</v>
      </c>
      <c r="N125" s="22">
        <v>74.628805354300013</v>
      </c>
      <c r="O125" s="21">
        <v>508</v>
      </c>
      <c r="P125" s="22">
        <v>73.090885517956693</v>
      </c>
      <c r="Q125" s="21">
        <v>510</v>
      </c>
      <c r="R125" s="22">
        <v>74.31231211817564</v>
      </c>
      <c r="S125" s="21">
        <v>509</v>
      </c>
      <c r="T125" s="22">
        <v>77.342222507131638</v>
      </c>
      <c r="U125" s="21">
        <v>517</v>
      </c>
      <c r="V125" s="22">
        <v>79.347196291765911</v>
      </c>
      <c r="W125" s="21">
        <v>516.71457640257097</v>
      </c>
      <c r="X125" s="22">
        <v>77.844891630866627</v>
      </c>
      <c r="Y125" s="21">
        <v>516.7791737992959</v>
      </c>
      <c r="Z125" s="22">
        <v>76.418720325570888</v>
      </c>
      <c r="AA125" s="21">
        <v>519</v>
      </c>
      <c r="AB125" s="22">
        <v>75.274689969800164</v>
      </c>
      <c r="AC125" s="21">
        <v>523</v>
      </c>
      <c r="AD125" s="22">
        <v>82.35859637878545</v>
      </c>
      <c r="AE125" s="21">
        <v>527</v>
      </c>
      <c r="AF125" s="22">
        <v>83.762223365928975</v>
      </c>
      <c r="AG125" s="35">
        <v>526</v>
      </c>
      <c r="AH125" s="35">
        <v>530.19985430589418</v>
      </c>
      <c r="AI125" s="35">
        <v>533.57622966266729</v>
      </c>
      <c r="AJ125" s="35">
        <v>540.33894073218687</v>
      </c>
      <c r="AK125" s="61">
        <v>538.84836256402298</v>
      </c>
      <c r="AL125" s="61">
        <v>540.8153803356721</v>
      </c>
      <c r="AM125" s="61">
        <v>542.39743550226547</v>
      </c>
      <c r="AN125" s="25" t="s">
        <v>432</v>
      </c>
      <c r="AP125" s="36">
        <v>32443</v>
      </c>
      <c r="AQ125" s="36">
        <v>17597</v>
      </c>
    </row>
    <row r="126" spans="1:43" x14ac:dyDescent="0.2">
      <c r="A126" s="18">
        <v>1083</v>
      </c>
      <c r="B126" s="19" t="s">
        <v>120</v>
      </c>
      <c r="C126" s="20">
        <v>331.0220852593734</v>
      </c>
      <c r="D126" s="20">
        <v>375.77067310748106</v>
      </c>
      <c r="E126" s="21">
        <v>463.08095952023984</v>
      </c>
      <c r="F126" s="22">
        <v>58.220889555222385</v>
      </c>
      <c r="G126" s="21">
        <v>461.3165013525699</v>
      </c>
      <c r="H126" s="22">
        <v>47.00931770363691</v>
      </c>
      <c r="I126" s="21">
        <v>496.95838101547912</v>
      </c>
      <c r="J126" s="22">
        <v>67.265926640926637</v>
      </c>
      <c r="K126" s="21">
        <v>515.70871894788115</v>
      </c>
      <c r="L126" s="22">
        <v>65.600680933852146</v>
      </c>
      <c r="M126" s="21">
        <v>531.52769324406563</v>
      </c>
      <c r="N126" s="22">
        <v>72.633181126331806</v>
      </c>
      <c r="O126" s="21">
        <v>534</v>
      </c>
      <c r="P126" s="22">
        <v>73.735231747955169</v>
      </c>
      <c r="Q126" s="21">
        <v>536</v>
      </c>
      <c r="R126" s="22">
        <v>76.243495098632451</v>
      </c>
      <c r="S126" s="21">
        <v>535</v>
      </c>
      <c r="T126" s="22">
        <v>76.576305824367367</v>
      </c>
      <c r="U126" s="21">
        <v>539</v>
      </c>
      <c r="V126" s="22">
        <v>76.337693222354346</v>
      </c>
      <c r="W126" s="21">
        <v>539.25056326337005</v>
      </c>
      <c r="X126" s="22">
        <v>76.425178147268412</v>
      </c>
      <c r="Y126" s="21">
        <v>542.5620325299775</v>
      </c>
      <c r="Z126" s="22">
        <v>78.238157426095214</v>
      </c>
      <c r="AA126" s="21">
        <v>542</v>
      </c>
      <c r="AB126" s="22">
        <v>80.855627718524701</v>
      </c>
      <c r="AC126" s="21">
        <v>549</v>
      </c>
      <c r="AD126" s="22">
        <v>85.882633019878583</v>
      </c>
      <c r="AE126" s="21">
        <v>551</v>
      </c>
      <c r="AF126" s="22">
        <v>88.303364785472667</v>
      </c>
      <c r="AG126" s="35">
        <v>554</v>
      </c>
      <c r="AH126" s="35">
        <v>554.84708938481515</v>
      </c>
      <c r="AI126" s="35">
        <v>556.73655317409327</v>
      </c>
      <c r="AJ126" s="35">
        <v>557.97933409873713</v>
      </c>
      <c r="AK126" s="61">
        <v>561.07743337527165</v>
      </c>
      <c r="AL126" s="61">
        <v>562.66819352991695</v>
      </c>
      <c r="AM126" s="61">
        <v>568.37459880788629</v>
      </c>
      <c r="AN126" s="25" t="s">
        <v>433</v>
      </c>
      <c r="AP126" s="36">
        <v>17448</v>
      </c>
      <c r="AQ126" s="36">
        <v>9917</v>
      </c>
    </row>
    <row r="127" spans="1:43" x14ac:dyDescent="0.2">
      <c r="A127" s="18">
        <v>1214</v>
      </c>
      <c r="B127" s="19" t="s">
        <v>121</v>
      </c>
      <c r="C127" s="20">
        <v>353.61828865813413</v>
      </c>
      <c r="D127" s="20">
        <v>385.29638183217861</v>
      </c>
      <c r="E127" s="21">
        <v>472.77825375808084</v>
      </c>
      <c r="F127" s="22">
        <v>79.834878105771466</v>
      </c>
      <c r="G127" s="21">
        <v>486.8308600730324</v>
      </c>
      <c r="H127" s="22">
        <v>73.343174578509831</v>
      </c>
      <c r="I127" s="21">
        <v>523.55443516622029</v>
      </c>
      <c r="J127" s="22">
        <v>97.741402376642796</v>
      </c>
      <c r="K127" s="21">
        <v>536.76002546148948</v>
      </c>
      <c r="L127" s="22">
        <v>104.12354720585894</v>
      </c>
      <c r="M127" s="21">
        <v>537.03270116288149</v>
      </c>
      <c r="N127" s="22">
        <v>98.65191303670224</v>
      </c>
      <c r="O127" s="21">
        <v>539</v>
      </c>
      <c r="P127" s="22">
        <v>98.06192572002162</v>
      </c>
      <c r="Q127" s="21">
        <v>539</v>
      </c>
      <c r="R127" s="22">
        <v>99.048642013196257</v>
      </c>
      <c r="S127" s="21">
        <v>542</v>
      </c>
      <c r="T127" s="22">
        <v>97.516099356025762</v>
      </c>
      <c r="U127" s="21">
        <v>541</v>
      </c>
      <c r="V127" s="22">
        <v>100.21305737330695</v>
      </c>
      <c r="W127" s="21">
        <v>538.64257515942904</v>
      </c>
      <c r="X127" s="22">
        <v>101.10740291262137</v>
      </c>
      <c r="Y127" s="21">
        <v>544.29712219376222</v>
      </c>
      <c r="Z127" s="22">
        <v>98.086484857616398</v>
      </c>
      <c r="AA127" s="21">
        <v>541</v>
      </c>
      <c r="AB127" s="22">
        <v>97.675120772946869</v>
      </c>
      <c r="AC127" s="21">
        <v>550</v>
      </c>
      <c r="AD127" s="22">
        <v>104.67049576783555</v>
      </c>
      <c r="AE127" s="21">
        <v>551</v>
      </c>
      <c r="AF127" s="22">
        <v>103.19614050957335</v>
      </c>
      <c r="AG127" s="35">
        <v>551</v>
      </c>
      <c r="AH127" s="35">
        <v>552.83648498331479</v>
      </c>
      <c r="AI127" s="35">
        <v>557.52992143329175</v>
      </c>
      <c r="AJ127" s="35">
        <v>560.76728193992039</v>
      </c>
      <c r="AK127" s="61">
        <v>564.09707351891507</v>
      </c>
      <c r="AL127" s="61">
        <v>572.83408833522083</v>
      </c>
      <c r="AM127" s="61">
        <v>571.73897806126024</v>
      </c>
      <c r="AN127" s="25" t="s">
        <v>434</v>
      </c>
      <c r="AP127" s="36">
        <v>14267</v>
      </c>
      <c r="AQ127" s="36">
        <v>8157</v>
      </c>
    </row>
    <row r="128" spans="1:43" x14ac:dyDescent="0.2">
      <c r="A128" s="18">
        <v>1230</v>
      </c>
      <c r="B128" s="19" t="s">
        <v>122</v>
      </c>
      <c r="C128" s="20">
        <v>355.23803252781983</v>
      </c>
      <c r="D128" s="20">
        <v>387.82991202346039</v>
      </c>
      <c r="E128" s="21">
        <v>451.19641934928563</v>
      </c>
      <c r="F128" s="22">
        <v>58.128191886153665</v>
      </c>
      <c r="G128" s="21">
        <v>478.33385793725733</v>
      </c>
      <c r="H128" s="22">
        <v>73.44454936522925</v>
      </c>
      <c r="I128" s="21">
        <v>530.8007680730708</v>
      </c>
      <c r="J128" s="22">
        <v>113.88730496086258</v>
      </c>
      <c r="K128" s="21">
        <v>544.44164355936471</v>
      </c>
      <c r="L128" s="22">
        <v>118.95029018420389</v>
      </c>
      <c r="M128" s="21">
        <v>501.45844663074115</v>
      </c>
      <c r="N128" s="22">
        <v>70.906216029251894</v>
      </c>
      <c r="O128" s="21">
        <v>498</v>
      </c>
      <c r="P128" s="22">
        <v>69.512674395755553</v>
      </c>
      <c r="Q128" s="21">
        <v>500</v>
      </c>
      <c r="R128" s="22">
        <v>71.15832363213039</v>
      </c>
      <c r="S128" s="21">
        <v>504</v>
      </c>
      <c r="T128" s="22">
        <v>72.820660522273428</v>
      </c>
      <c r="U128" s="21">
        <v>507</v>
      </c>
      <c r="V128" s="22">
        <v>72.061821457355521</v>
      </c>
      <c r="W128" s="21">
        <v>499.39975990396158</v>
      </c>
      <c r="X128" s="22">
        <v>69.598929247242339</v>
      </c>
      <c r="Y128" s="21">
        <v>499.10979228486644</v>
      </c>
      <c r="Z128" s="22">
        <v>69.481853458114585</v>
      </c>
      <c r="AA128" s="21">
        <v>498</v>
      </c>
      <c r="AB128" s="22">
        <v>68.389536716041604</v>
      </c>
      <c r="AC128" s="21">
        <v>501</v>
      </c>
      <c r="AD128" s="22">
        <v>74.643593651932207</v>
      </c>
      <c r="AE128" s="21">
        <v>501</v>
      </c>
      <c r="AF128" s="22">
        <v>74.013230919504494</v>
      </c>
      <c r="AG128" s="35">
        <v>507</v>
      </c>
      <c r="AH128" s="35">
        <v>505.56424969570514</v>
      </c>
      <c r="AI128" s="35">
        <v>509.14911104382054</v>
      </c>
      <c r="AJ128" s="35">
        <v>511.65659831532372</v>
      </c>
      <c r="AK128" s="61">
        <v>504.75835815954986</v>
      </c>
      <c r="AL128" s="61">
        <v>503.38976170178216</v>
      </c>
      <c r="AM128" s="61">
        <v>495.73055028463</v>
      </c>
      <c r="AN128" s="25" t="s">
        <v>435</v>
      </c>
      <c r="AP128" s="36">
        <v>25296</v>
      </c>
      <c r="AQ128" s="36">
        <v>12540</v>
      </c>
    </row>
    <row r="129" spans="1:43" x14ac:dyDescent="0.2">
      <c r="A129" s="18">
        <v>1231</v>
      </c>
      <c r="B129" s="19" t="s">
        <v>123</v>
      </c>
      <c r="C129" s="20">
        <v>328.55299010468951</v>
      </c>
      <c r="D129" s="20">
        <v>354.46484674998254</v>
      </c>
      <c r="E129" s="21">
        <v>421.53698235011331</v>
      </c>
      <c r="F129" s="22">
        <v>63.594533342490209</v>
      </c>
      <c r="G129" s="21">
        <v>406.32470459668059</v>
      </c>
      <c r="H129" s="22">
        <v>55.87050064886278</v>
      </c>
      <c r="I129" s="21">
        <v>421.63052429316502</v>
      </c>
      <c r="J129" s="22">
        <v>67.496047838339408</v>
      </c>
      <c r="K129" s="21">
        <v>427.94527825740471</v>
      </c>
      <c r="L129" s="22">
        <v>63.306290730150288</v>
      </c>
      <c r="M129" s="21">
        <v>437.72125344172019</v>
      </c>
      <c r="N129" s="22">
        <v>66.920102248148382</v>
      </c>
      <c r="O129" s="21">
        <v>442</v>
      </c>
      <c r="P129" s="22">
        <v>62.001308044473511</v>
      </c>
      <c r="Q129" s="21">
        <v>436</v>
      </c>
      <c r="R129" s="22">
        <v>62.446871117504742</v>
      </c>
      <c r="S129" s="21">
        <v>435</v>
      </c>
      <c r="T129" s="22">
        <v>63.342318059299188</v>
      </c>
      <c r="U129" s="21">
        <v>437</v>
      </c>
      <c r="V129" s="22">
        <v>64.131668558456298</v>
      </c>
      <c r="W129" s="21">
        <v>427.09040419623574</v>
      </c>
      <c r="X129" s="22">
        <v>59.088108441158347</v>
      </c>
      <c r="Y129" s="21">
        <v>423.08626974483599</v>
      </c>
      <c r="Z129" s="22">
        <v>55.346294046172538</v>
      </c>
      <c r="AA129" s="21">
        <v>421</v>
      </c>
      <c r="AB129" s="22">
        <v>55.918098545171524</v>
      </c>
      <c r="AC129" s="21">
        <v>423</v>
      </c>
      <c r="AD129" s="22">
        <v>59.823977164605132</v>
      </c>
      <c r="AE129" s="21">
        <v>438</v>
      </c>
      <c r="AF129" s="22">
        <v>59.214394919440196</v>
      </c>
      <c r="AG129" s="35">
        <v>443</v>
      </c>
      <c r="AH129" s="35">
        <v>439.72993422967232</v>
      </c>
      <c r="AI129" s="35">
        <v>437.41031969236064</v>
      </c>
      <c r="AJ129" s="35">
        <v>437.93592288063508</v>
      </c>
      <c r="AK129" s="61">
        <v>448.35262689225294</v>
      </c>
      <c r="AL129" s="61">
        <v>442.76681565463861</v>
      </c>
      <c r="AM129" s="61">
        <v>434.6338124572211</v>
      </c>
      <c r="AN129" s="25" t="s">
        <v>436</v>
      </c>
      <c r="AP129" s="36">
        <v>18993</v>
      </c>
      <c r="AQ129" s="36">
        <v>8255</v>
      </c>
    </row>
    <row r="130" spans="1:43" x14ac:dyDescent="0.2">
      <c r="A130" s="18">
        <v>1233</v>
      </c>
      <c r="B130" s="19" t="s">
        <v>124</v>
      </c>
      <c r="C130" s="20">
        <v>370.59791021671828</v>
      </c>
      <c r="D130" s="20">
        <v>397.24018973695559</v>
      </c>
      <c r="E130" s="21">
        <v>462.51255560338643</v>
      </c>
      <c r="F130" s="22">
        <v>54.240206629358582</v>
      </c>
      <c r="G130" s="21">
        <v>480.22119690595736</v>
      </c>
      <c r="H130" s="22">
        <v>56.758040439679739</v>
      </c>
      <c r="I130" s="21">
        <v>506.34851867897493</v>
      </c>
      <c r="J130" s="22">
        <v>72.877460613529621</v>
      </c>
      <c r="K130" s="21">
        <v>530.19189206889769</v>
      </c>
      <c r="L130" s="22">
        <v>77.631406475291655</v>
      </c>
      <c r="M130" s="21">
        <v>540.86507835393036</v>
      </c>
      <c r="N130" s="22">
        <v>82.939297124600643</v>
      </c>
      <c r="O130" s="21">
        <v>546</v>
      </c>
      <c r="P130" s="22">
        <v>84.618063249865457</v>
      </c>
      <c r="Q130" s="21">
        <v>552</v>
      </c>
      <c r="R130" s="22">
        <v>86.067642604745075</v>
      </c>
      <c r="S130" s="21">
        <v>552</v>
      </c>
      <c r="T130" s="22">
        <v>86.307773271832346</v>
      </c>
      <c r="U130" s="21">
        <v>552</v>
      </c>
      <c r="V130" s="22">
        <v>88.963929393706835</v>
      </c>
      <c r="W130" s="21">
        <v>549.16410365723675</v>
      </c>
      <c r="X130" s="22">
        <v>89.029625795451082</v>
      </c>
      <c r="Y130" s="21">
        <v>549.27967758428815</v>
      </c>
      <c r="Z130" s="22">
        <v>87.521429215916257</v>
      </c>
      <c r="AA130" s="21">
        <v>549</v>
      </c>
      <c r="AB130" s="22">
        <v>84.523952455276742</v>
      </c>
      <c r="AC130" s="21">
        <v>550</v>
      </c>
      <c r="AD130" s="22">
        <v>88.929977335082896</v>
      </c>
      <c r="AE130" s="21">
        <v>548</v>
      </c>
      <c r="AF130" s="22">
        <v>86.856972940826637</v>
      </c>
      <c r="AG130" s="35">
        <v>549</v>
      </c>
      <c r="AH130" s="35">
        <v>550.90557411640589</v>
      </c>
      <c r="AI130" s="35">
        <v>550.36698838351731</v>
      </c>
      <c r="AJ130" s="35">
        <v>552.47159090909088</v>
      </c>
      <c r="AK130" s="61">
        <v>552.73481282223713</v>
      </c>
      <c r="AL130" s="61">
        <v>546.82961582725932</v>
      </c>
      <c r="AM130" s="61">
        <v>547.0153123891148</v>
      </c>
      <c r="AN130" s="25" t="s">
        <v>437</v>
      </c>
      <c r="AP130" s="36">
        <v>36637</v>
      </c>
      <c r="AQ130" s="36">
        <v>20041</v>
      </c>
    </row>
    <row r="131" spans="1:43" x14ac:dyDescent="0.2">
      <c r="A131" s="18">
        <v>1256</v>
      </c>
      <c r="B131" s="19" t="s">
        <v>125</v>
      </c>
      <c r="C131" s="20">
        <v>321.81192196044015</v>
      </c>
      <c r="D131" s="20">
        <v>367.99792531120335</v>
      </c>
      <c r="E131" s="21">
        <v>446.89033284710251</v>
      </c>
      <c r="F131" s="22">
        <v>56.756398355655747</v>
      </c>
      <c r="G131" s="21">
        <v>446.51749551822587</v>
      </c>
      <c r="H131" s="22">
        <v>59.756988247792314</v>
      </c>
      <c r="I131" s="21">
        <v>476.91989236182985</v>
      </c>
      <c r="J131" s="22">
        <v>69.312388039134632</v>
      </c>
      <c r="K131" s="21">
        <v>494.12840165951758</v>
      </c>
      <c r="L131" s="22">
        <v>73.30284910306014</v>
      </c>
      <c r="M131" s="21">
        <v>507.49678709124657</v>
      </c>
      <c r="N131" s="22">
        <v>78.094966896846302</v>
      </c>
      <c r="O131" s="21">
        <v>507</v>
      </c>
      <c r="P131" s="22">
        <v>79.991406473789738</v>
      </c>
      <c r="Q131" s="21">
        <v>513</v>
      </c>
      <c r="R131" s="22">
        <v>82.374794598842612</v>
      </c>
      <c r="S131" s="21">
        <v>517</v>
      </c>
      <c r="T131" s="22">
        <v>81.60472486315183</v>
      </c>
      <c r="U131" s="21">
        <v>524</v>
      </c>
      <c r="V131" s="22">
        <v>85.576159896096399</v>
      </c>
      <c r="W131" s="21">
        <v>528.69781384806618</v>
      </c>
      <c r="X131" s="22">
        <v>85.126628604889476</v>
      </c>
      <c r="Y131" s="21">
        <v>529.59409594095939</v>
      </c>
      <c r="Z131" s="22">
        <v>85.018450184501845</v>
      </c>
      <c r="AA131" s="21">
        <v>531</v>
      </c>
      <c r="AB131" s="22">
        <v>86.870172857668265</v>
      </c>
      <c r="AC131" s="21">
        <v>539</v>
      </c>
      <c r="AD131" s="22">
        <v>91.941310919413112</v>
      </c>
      <c r="AE131" s="21">
        <v>544</v>
      </c>
      <c r="AF131" s="22">
        <v>95.758732022307015</v>
      </c>
      <c r="AG131" s="35">
        <v>549</v>
      </c>
      <c r="AH131" s="35">
        <v>549.23777183729499</v>
      </c>
      <c r="AI131" s="35">
        <v>542.16781723720726</v>
      </c>
      <c r="AJ131" s="35">
        <v>537.19997184486522</v>
      </c>
      <c r="AK131" s="61">
        <v>531.50815866730386</v>
      </c>
      <c r="AL131" s="61">
        <v>530.94375083903878</v>
      </c>
      <c r="AM131" s="61">
        <v>523.55253514557933</v>
      </c>
      <c r="AN131" s="25" t="s">
        <v>438</v>
      </c>
      <c r="AP131" s="36">
        <v>15009</v>
      </c>
      <c r="AQ131" s="36">
        <v>7858</v>
      </c>
    </row>
    <row r="132" spans="1:43" x14ac:dyDescent="0.2">
      <c r="A132" s="18">
        <v>1257</v>
      </c>
      <c r="B132" s="19" t="s">
        <v>126</v>
      </c>
      <c r="C132" s="20">
        <v>350.99637681159419</v>
      </c>
      <c r="D132" s="20">
        <v>386.52482269503548</v>
      </c>
      <c r="E132" s="21">
        <v>464.96221923196356</v>
      </c>
      <c r="F132" s="22">
        <v>76.493116654590622</v>
      </c>
      <c r="G132" s="21">
        <v>476.58031088082902</v>
      </c>
      <c r="H132" s="22">
        <v>82.901554404145074</v>
      </c>
      <c r="I132" s="21">
        <v>521.99074074074065</v>
      </c>
      <c r="J132" s="22">
        <v>99.063059269396774</v>
      </c>
      <c r="K132" s="21">
        <v>543.27280450249543</v>
      </c>
      <c r="L132" s="22">
        <v>102.56682223165041</v>
      </c>
      <c r="M132" s="21">
        <v>552.56207078711043</v>
      </c>
      <c r="N132" s="22">
        <v>98.913845829378886</v>
      </c>
      <c r="O132" s="21">
        <v>551</v>
      </c>
      <c r="P132" s="22">
        <v>97.692064495731898</v>
      </c>
      <c r="Q132" s="21">
        <v>554</v>
      </c>
      <c r="R132" s="22">
        <v>100.05232862375719</v>
      </c>
      <c r="S132" s="21">
        <v>554</v>
      </c>
      <c r="T132" s="22">
        <v>104.94799873936337</v>
      </c>
      <c r="U132" s="21">
        <v>553</v>
      </c>
      <c r="V132" s="22">
        <v>99.979105725031346</v>
      </c>
      <c r="W132" s="21">
        <v>553.62349021241153</v>
      </c>
      <c r="X132" s="22">
        <v>105.08757297748123</v>
      </c>
      <c r="Y132" s="21">
        <v>553.91800726517909</v>
      </c>
      <c r="Z132" s="22">
        <v>106.17540217955371</v>
      </c>
      <c r="AA132" s="21">
        <v>562</v>
      </c>
      <c r="AB132" s="22">
        <v>112.29780174201576</v>
      </c>
      <c r="AC132" s="21">
        <v>564</v>
      </c>
      <c r="AD132" s="22">
        <v>117.86085150571132</v>
      </c>
      <c r="AE132" s="21">
        <v>564</v>
      </c>
      <c r="AF132" s="22">
        <v>115.13328492894928</v>
      </c>
      <c r="AG132" s="35">
        <v>570</v>
      </c>
      <c r="AH132" s="35">
        <v>572.782528072525</v>
      </c>
      <c r="AI132" s="35">
        <v>572.96857520593915</v>
      </c>
      <c r="AJ132" s="35">
        <v>576.45398649329707</v>
      </c>
      <c r="AK132" s="61">
        <v>578.61133280127694</v>
      </c>
      <c r="AL132" s="61">
        <v>569.3610318007286</v>
      </c>
      <c r="AM132" s="61">
        <v>568.48449499368132</v>
      </c>
      <c r="AN132" s="25" t="s">
        <v>439</v>
      </c>
      <c r="AP132" s="36">
        <v>10287</v>
      </c>
      <c r="AQ132" s="36">
        <v>5848</v>
      </c>
    </row>
    <row r="133" spans="1:43" x14ac:dyDescent="0.2">
      <c r="A133" s="18">
        <v>1260</v>
      </c>
      <c r="B133" s="19" t="s">
        <v>127</v>
      </c>
      <c r="C133" s="20">
        <v>317.81462585034012</v>
      </c>
      <c r="D133" s="20">
        <v>362.59541984732823</v>
      </c>
      <c r="E133" s="21">
        <v>450.58403860949846</v>
      </c>
      <c r="F133" s="22">
        <v>52.038889277470801</v>
      </c>
      <c r="G133" s="21">
        <v>461.44094654553135</v>
      </c>
      <c r="H133" s="22">
        <v>46.411719135150364</v>
      </c>
      <c r="I133" s="21">
        <v>500.4005534920982</v>
      </c>
      <c r="J133" s="22">
        <v>65.135213724920035</v>
      </c>
      <c r="K133" s="21">
        <v>518.61585632939114</v>
      </c>
      <c r="L133" s="22">
        <v>62.167092302079539</v>
      </c>
      <c r="M133" s="21">
        <v>516.2085720501849</v>
      </c>
      <c r="N133" s="22">
        <v>59.16002896451846</v>
      </c>
      <c r="O133" s="21">
        <v>521</v>
      </c>
      <c r="P133" s="22">
        <v>61.343930635838149</v>
      </c>
      <c r="Q133" s="21">
        <v>517</v>
      </c>
      <c r="R133" s="22">
        <v>62.356979405034323</v>
      </c>
      <c r="S133" s="21">
        <v>520</v>
      </c>
      <c r="T133" s="22">
        <v>61.474250141482742</v>
      </c>
      <c r="U133" s="21">
        <v>520</v>
      </c>
      <c r="V133" s="22">
        <v>58.648386650048472</v>
      </c>
      <c r="W133" s="21">
        <v>518.73415987396402</v>
      </c>
      <c r="X133" s="22">
        <v>57.962088551289952</v>
      </c>
      <c r="Y133" s="21">
        <v>515.72539736219142</v>
      </c>
      <c r="Z133" s="22">
        <v>56.476158268515384</v>
      </c>
      <c r="AA133" s="21">
        <v>514</v>
      </c>
      <c r="AB133" s="22">
        <v>59.270721205597418</v>
      </c>
      <c r="AC133" s="21">
        <v>520</v>
      </c>
      <c r="AD133" s="22">
        <v>62.550389680193497</v>
      </c>
      <c r="AE133" s="21">
        <v>521</v>
      </c>
      <c r="AF133" s="22">
        <v>62.151447960760599</v>
      </c>
      <c r="AG133" s="35">
        <v>527</v>
      </c>
      <c r="AH133" s="35">
        <v>526.09659434405853</v>
      </c>
      <c r="AI133" s="35">
        <v>537.67466737982215</v>
      </c>
      <c r="AJ133" s="35">
        <v>546.26510798494155</v>
      </c>
      <c r="AK133" s="61">
        <v>548.25702393340271</v>
      </c>
      <c r="AL133" s="61">
        <v>551.93588003361128</v>
      </c>
      <c r="AM133" s="61">
        <v>549.58572339069462</v>
      </c>
      <c r="AN133" s="25" t="s">
        <v>440</v>
      </c>
      <c r="AP133" s="36">
        <v>15690</v>
      </c>
      <c r="AQ133" s="36">
        <v>8623</v>
      </c>
    </row>
    <row r="134" spans="1:43" x14ac:dyDescent="0.2">
      <c r="A134" s="18">
        <v>1261</v>
      </c>
      <c r="B134" s="19" t="s">
        <v>128</v>
      </c>
      <c r="C134" s="20">
        <v>360.94802046862372</v>
      </c>
      <c r="D134" s="20">
        <v>395.04916920990166</v>
      </c>
      <c r="E134" s="21">
        <v>458.32254724307529</v>
      </c>
      <c r="F134" s="22">
        <v>53.153852791440158</v>
      </c>
      <c r="G134" s="21">
        <v>475.52650088956926</v>
      </c>
      <c r="H134" s="22">
        <v>48.740121643427528</v>
      </c>
      <c r="I134" s="21">
        <v>509.08413690353018</v>
      </c>
      <c r="J134" s="22">
        <v>68.259951124549559</v>
      </c>
      <c r="K134" s="21">
        <v>532.52512102843662</v>
      </c>
      <c r="L134" s="22">
        <v>69.316194117886354</v>
      </c>
      <c r="M134" s="21">
        <v>535.27361040385449</v>
      </c>
      <c r="N134" s="22">
        <v>68.405184228043382</v>
      </c>
      <c r="O134" s="21">
        <v>536</v>
      </c>
      <c r="P134" s="22">
        <v>67.092160406013306</v>
      </c>
      <c r="Q134" s="21">
        <v>540</v>
      </c>
      <c r="R134" s="22">
        <v>69.146346031389285</v>
      </c>
      <c r="S134" s="21">
        <v>536</v>
      </c>
      <c r="T134" s="22">
        <v>72.000585073316998</v>
      </c>
      <c r="U134" s="21">
        <v>534</v>
      </c>
      <c r="V134" s="22">
        <v>72.258716523496716</v>
      </c>
      <c r="W134" s="21">
        <v>530.59921240288077</v>
      </c>
      <c r="X134" s="22">
        <v>71.208635639709783</v>
      </c>
      <c r="Y134" s="21">
        <v>531.78625100478803</v>
      </c>
      <c r="Z134" s="22">
        <v>67.381959249292279</v>
      </c>
      <c r="AA134" s="21">
        <v>534</v>
      </c>
      <c r="AB134" s="22">
        <v>67.987983840337009</v>
      </c>
      <c r="AC134" s="21">
        <v>526</v>
      </c>
      <c r="AD134" s="22">
        <v>72.611769527647809</v>
      </c>
      <c r="AE134" s="21">
        <v>527</v>
      </c>
      <c r="AF134" s="22">
        <v>72.488875301470841</v>
      </c>
      <c r="AG134" s="35">
        <v>527</v>
      </c>
      <c r="AH134" s="35">
        <v>529.64466664429756</v>
      </c>
      <c r="AI134" s="35">
        <v>533.63034877148652</v>
      </c>
      <c r="AJ134" s="35">
        <v>537.76742354639714</v>
      </c>
      <c r="AK134" s="61">
        <v>538.08258248525306</v>
      </c>
      <c r="AL134" s="61">
        <v>537.22878898907186</v>
      </c>
      <c r="AM134" s="61">
        <v>531.89144943961719</v>
      </c>
      <c r="AN134" s="25" t="s">
        <v>441</v>
      </c>
      <c r="AP134" s="36">
        <v>31764</v>
      </c>
      <c r="AQ134" s="36">
        <v>16895</v>
      </c>
    </row>
    <row r="135" spans="1:43" x14ac:dyDescent="0.2">
      <c r="A135" s="18">
        <v>1262</v>
      </c>
      <c r="B135" s="19" t="s">
        <v>129</v>
      </c>
      <c r="C135" s="20">
        <v>354.19388555003923</v>
      </c>
      <c r="D135" s="20">
        <v>380.38176672487504</v>
      </c>
      <c r="E135" s="21">
        <v>448.60627177700349</v>
      </c>
      <c r="F135" s="22">
        <v>48.954703832752614</v>
      </c>
      <c r="G135" s="21">
        <v>471.09695038689119</v>
      </c>
      <c r="H135" s="22">
        <v>50.238962221210741</v>
      </c>
      <c r="I135" s="21">
        <v>495.03264263411864</v>
      </c>
      <c r="J135" s="22">
        <v>64.977036911039292</v>
      </c>
      <c r="K135" s="21">
        <v>512.64418811002668</v>
      </c>
      <c r="L135" s="22">
        <v>66.947461760141877</v>
      </c>
      <c r="M135" s="21">
        <v>518.50232303908172</v>
      </c>
      <c r="N135" s="22">
        <v>68.756485172846922</v>
      </c>
      <c r="O135" s="21">
        <v>517</v>
      </c>
      <c r="P135" s="22">
        <v>66.577036837859637</v>
      </c>
      <c r="Q135" s="21">
        <v>515</v>
      </c>
      <c r="R135" s="22">
        <v>68.015291494106407</v>
      </c>
      <c r="S135" s="21">
        <v>515</v>
      </c>
      <c r="T135" s="22">
        <v>68.015652353001755</v>
      </c>
      <c r="U135" s="21">
        <v>512</v>
      </c>
      <c r="V135" s="22">
        <v>67.811889617869483</v>
      </c>
      <c r="W135" s="21">
        <v>501.66487121731461</v>
      </c>
      <c r="X135" s="22">
        <v>65.382170277275165</v>
      </c>
      <c r="Y135" s="21">
        <v>500.59520975191663</v>
      </c>
      <c r="Z135" s="22">
        <v>63.806485405456883</v>
      </c>
      <c r="AA135" s="21">
        <v>500</v>
      </c>
      <c r="AB135" s="22">
        <v>63.102950086218954</v>
      </c>
      <c r="AC135" s="21">
        <v>500</v>
      </c>
      <c r="AD135" s="22">
        <v>68.409090909090907</v>
      </c>
      <c r="AE135" s="21">
        <v>500</v>
      </c>
      <c r="AF135" s="22">
        <v>68.248060625084079</v>
      </c>
      <c r="AG135" s="35">
        <v>500</v>
      </c>
      <c r="AH135" s="35">
        <v>503.46843505955241</v>
      </c>
      <c r="AI135" s="35">
        <v>501.67324523768661</v>
      </c>
      <c r="AJ135" s="35">
        <v>498.78447480928827</v>
      </c>
      <c r="AK135" s="61">
        <v>501.01185313674466</v>
      </c>
      <c r="AL135" s="61">
        <v>502.08899525412733</v>
      </c>
      <c r="AM135" s="61">
        <v>493.92256298800612</v>
      </c>
      <c r="AN135" s="25" t="s">
        <v>442</v>
      </c>
      <c r="AP135" s="36">
        <v>24846</v>
      </c>
      <c r="AQ135" s="36">
        <v>12272</v>
      </c>
    </row>
    <row r="136" spans="1:43" x14ac:dyDescent="0.2">
      <c r="A136" s="18">
        <v>1263</v>
      </c>
      <c r="B136" s="19" t="s">
        <v>130</v>
      </c>
      <c r="C136" s="20">
        <v>202.54957507082153</v>
      </c>
      <c r="D136" s="20">
        <v>364.74694589877839</v>
      </c>
      <c r="E136" s="21">
        <v>438.23647755360116</v>
      </c>
      <c r="F136" s="22">
        <v>56.503994941656607</v>
      </c>
      <c r="G136" s="21">
        <v>459.94976276862963</v>
      </c>
      <c r="H136" s="22">
        <v>54.423667317890036</v>
      </c>
      <c r="I136" s="21">
        <v>488.73936495579159</v>
      </c>
      <c r="J136" s="22">
        <v>68.499248789716759</v>
      </c>
      <c r="K136" s="21">
        <v>508.10418063939187</v>
      </c>
      <c r="L136" s="22">
        <v>72.996369729125945</v>
      </c>
      <c r="M136" s="21">
        <v>519.62288971716725</v>
      </c>
      <c r="N136" s="22">
        <v>75.428321199846735</v>
      </c>
      <c r="O136" s="21">
        <v>526</v>
      </c>
      <c r="P136" s="22">
        <v>77.67305817354567</v>
      </c>
      <c r="Q136" s="21">
        <v>521</v>
      </c>
      <c r="R136" s="22">
        <v>75.931078767123296</v>
      </c>
      <c r="S136" s="21">
        <v>521</v>
      </c>
      <c r="T136" s="22">
        <v>75.601012231126106</v>
      </c>
      <c r="U136" s="21">
        <v>526</v>
      </c>
      <c r="V136" s="22">
        <v>79.355108877721946</v>
      </c>
      <c r="W136" s="21">
        <v>525.39912917271408</v>
      </c>
      <c r="X136" s="22">
        <v>77.462609592573486</v>
      </c>
      <c r="Y136" s="21">
        <v>526.1040085570213</v>
      </c>
      <c r="Z136" s="22">
        <v>74.313655579891005</v>
      </c>
      <c r="AA136" s="21">
        <v>532</v>
      </c>
      <c r="AB136" s="22">
        <v>76.592951630818945</v>
      </c>
      <c r="AC136" s="21">
        <v>530</v>
      </c>
      <c r="AD136" s="22">
        <v>77.906330520891231</v>
      </c>
      <c r="AE136" s="21">
        <v>526</v>
      </c>
      <c r="AF136" s="22">
        <v>72.511039743075074</v>
      </c>
      <c r="AG136" s="35">
        <v>525</v>
      </c>
      <c r="AH136" s="35">
        <v>529.8518555219739</v>
      </c>
      <c r="AI136" s="35">
        <v>530.6472143346715</v>
      </c>
      <c r="AJ136" s="35">
        <v>535.95023388146785</v>
      </c>
      <c r="AK136" s="61">
        <v>530.4541999239832</v>
      </c>
      <c r="AL136" s="61">
        <v>526.96864111498257</v>
      </c>
      <c r="AM136" s="61">
        <v>524.66874689096915</v>
      </c>
      <c r="AN136" s="25" t="s">
        <v>443</v>
      </c>
      <c r="AP136" s="36">
        <v>22113</v>
      </c>
      <c r="AQ136" s="36">
        <v>11602</v>
      </c>
    </row>
    <row r="137" spans="1:43" x14ac:dyDescent="0.2">
      <c r="A137" s="18">
        <v>1264</v>
      </c>
      <c r="B137" s="19" t="s">
        <v>131</v>
      </c>
      <c r="C137" s="20">
        <v>350.42659864543936</v>
      </c>
      <c r="D137" s="20">
        <v>391.08320750218553</v>
      </c>
      <c r="E137" s="21">
        <v>471.53077954985838</v>
      </c>
      <c r="F137" s="22">
        <v>79.818154717543592</v>
      </c>
      <c r="G137" s="21">
        <v>472.14912280701753</v>
      </c>
      <c r="H137" s="22">
        <v>63.596491228070178</v>
      </c>
      <c r="I137" s="21">
        <v>506.71190441068006</v>
      </c>
      <c r="J137" s="22">
        <v>87.979351032448378</v>
      </c>
      <c r="K137" s="21">
        <v>519.83982526392424</v>
      </c>
      <c r="L137" s="22">
        <v>87.42890476884935</v>
      </c>
      <c r="M137" s="21">
        <v>534.17253395917783</v>
      </c>
      <c r="N137" s="22">
        <v>92.134193914462017</v>
      </c>
      <c r="O137" s="21">
        <v>532</v>
      </c>
      <c r="P137" s="22">
        <v>91.605736782902142</v>
      </c>
      <c r="Q137" s="21">
        <v>534</v>
      </c>
      <c r="R137" s="22">
        <v>92.436974789915965</v>
      </c>
      <c r="S137" s="21">
        <v>538</v>
      </c>
      <c r="T137" s="22">
        <v>90.629274965800278</v>
      </c>
      <c r="U137" s="21">
        <v>538</v>
      </c>
      <c r="V137" s="22">
        <v>95.604618189183711</v>
      </c>
      <c r="W137" s="21">
        <v>539.74584290928749</v>
      </c>
      <c r="X137" s="22">
        <v>95.576298701298697</v>
      </c>
      <c r="Y137" s="21">
        <v>547.15962758062346</v>
      </c>
      <c r="Z137" s="22">
        <v>97.557684523006344</v>
      </c>
      <c r="AA137" s="21">
        <v>545</v>
      </c>
      <c r="AB137" s="22">
        <v>95.352724841190238</v>
      </c>
      <c r="AC137" s="21">
        <v>547</v>
      </c>
      <c r="AD137" s="22">
        <v>102.21031480241126</v>
      </c>
      <c r="AE137" s="21">
        <v>548</v>
      </c>
      <c r="AF137" s="22">
        <v>103.00113628768131</v>
      </c>
      <c r="AG137" s="35">
        <v>549</v>
      </c>
      <c r="AH137" s="35">
        <v>552.19254863171773</v>
      </c>
      <c r="AI137" s="35">
        <v>559.11638641608965</v>
      </c>
      <c r="AJ137" s="35">
        <v>562.56899798688232</v>
      </c>
      <c r="AK137" s="61">
        <v>568.22993520241232</v>
      </c>
      <c r="AL137" s="61">
        <v>557.53224474235969</v>
      </c>
      <c r="AM137" s="61">
        <v>548.07450289453823</v>
      </c>
      <c r="AN137" s="25" t="s">
        <v>444</v>
      </c>
      <c r="AP137" s="36">
        <v>15892</v>
      </c>
      <c r="AQ137" s="36">
        <v>8710</v>
      </c>
    </row>
    <row r="138" spans="1:43" x14ac:dyDescent="0.2">
      <c r="A138" s="18">
        <v>1265</v>
      </c>
      <c r="B138" s="19" t="s">
        <v>132</v>
      </c>
      <c r="C138" s="20">
        <v>359.30860640979472</v>
      </c>
      <c r="D138" s="20">
        <v>404.7016515716569</v>
      </c>
      <c r="E138" s="21">
        <v>486.86994399502174</v>
      </c>
      <c r="F138" s="22">
        <v>100.1244555071562</v>
      </c>
      <c r="G138" s="21">
        <v>491.34029328344695</v>
      </c>
      <c r="H138" s="22">
        <v>77.967533643111452</v>
      </c>
      <c r="I138" s="21">
        <v>535.71428571428567</v>
      </c>
      <c r="J138" s="22">
        <v>111.10442008912442</v>
      </c>
      <c r="K138" s="21">
        <v>551.36533140863708</v>
      </c>
      <c r="L138" s="22">
        <v>111.84526669870256</v>
      </c>
      <c r="M138" s="21">
        <v>556.35939323220543</v>
      </c>
      <c r="N138" s="22">
        <v>114.42525728240014</v>
      </c>
      <c r="O138" s="21">
        <v>556</v>
      </c>
      <c r="P138" s="22">
        <v>117.44446357843981</v>
      </c>
      <c r="Q138" s="21">
        <v>560</v>
      </c>
      <c r="R138" s="22">
        <v>117.98684586788676</v>
      </c>
      <c r="S138" s="21">
        <v>569</v>
      </c>
      <c r="T138" s="22">
        <v>120.19938824062535</v>
      </c>
      <c r="U138" s="21">
        <v>567</v>
      </c>
      <c r="V138" s="22">
        <v>119.65478841870825</v>
      </c>
      <c r="W138" s="21">
        <v>570.58401016630751</v>
      </c>
      <c r="X138" s="22">
        <v>116.95130713535622</v>
      </c>
      <c r="Y138" s="21">
        <v>573.23788546255503</v>
      </c>
      <c r="Z138" s="22">
        <v>118.33700440528634</v>
      </c>
      <c r="AA138" s="21">
        <v>577</v>
      </c>
      <c r="AB138" s="22">
        <v>121.54237663199822</v>
      </c>
      <c r="AC138" s="21">
        <v>583</v>
      </c>
      <c r="AD138" s="22">
        <v>127.36784140969162</v>
      </c>
      <c r="AE138" s="21">
        <v>586</v>
      </c>
      <c r="AF138" s="22">
        <v>126.89052689052687</v>
      </c>
      <c r="AG138" s="35">
        <v>590</v>
      </c>
      <c r="AH138" s="35">
        <v>596.67788513733581</v>
      </c>
      <c r="AI138" s="35">
        <v>597.60654139816972</v>
      </c>
      <c r="AJ138" s="35">
        <v>603.84820951362906</v>
      </c>
      <c r="AK138" s="61">
        <v>601.24086439875907</v>
      </c>
      <c r="AL138" s="61">
        <v>600.45912245004445</v>
      </c>
      <c r="AM138" s="61">
        <v>606.18524496277405</v>
      </c>
      <c r="AN138" s="25" t="s">
        <v>445</v>
      </c>
      <c r="AP138" s="36">
        <v>19207</v>
      </c>
      <c r="AQ138" s="36">
        <v>11643</v>
      </c>
    </row>
    <row r="139" spans="1:43" x14ac:dyDescent="0.2">
      <c r="A139" s="18">
        <v>1266</v>
      </c>
      <c r="B139" s="19" t="s">
        <v>133</v>
      </c>
      <c r="C139" s="20">
        <v>356.28387533875338</v>
      </c>
      <c r="D139" s="20">
        <v>404.70532319391634</v>
      </c>
      <c r="E139" s="21">
        <v>485.1419278533412</v>
      </c>
      <c r="F139" s="22">
        <v>109.92016558249557</v>
      </c>
      <c r="G139" s="21">
        <v>493.18741846644446</v>
      </c>
      <c r="H139" s="22">
        <v>83.707783736773436</v>
      </c>
      <c r="I139" s="21">
        <v>547.62077733381761</v>
      </c>
      <c r="J139" s="22">
        <v>120.13081395348837</v>
      </c>
      <c r="K139" s="21">
        <v>548.13574133411009</v>
      </c>
      <c r="L139" s="22">
        <v>129.52990831028961</v>
      </c>
      <c r="M139" s="21">
        <v>547.03956732137772</v>
      </c>
      <c r="N139" s="22">
        <v>124.6886342609067</v>
      </c>
      <c r="O139" s="21">
        <v>556</v>
      </c>
      <c r="P139" s="22">
        <v>126.15536583644959</v>
      </c>
      <c r="Q139" s="21">
        <v>561</v>
      </c>
      <c r="R139" s="22">
        <v>131.68205989364679</v>
      </c>
      <c r="S139" s="21">
        <v>556</v>
      </c>
      <c r="T139" s="22">
        <v>130.90557969515137</v>
      </c>
      <c r="U139" s="21">
        <v>562</v>
      </c>
      <c r="V139" s="22">
        <v>134.56536618754279</v>
      </c>
      <c r="W139" s="21">
        <v>561.89765168996871</v>
      </c>
      <c r="X139" s="22">
        <v>129.49786541980077</v>
      </c>
      <c r="Y139" s="21">
        <v>563.39267582752314</v>
      </c>
      <c r="Z139" s="22">
        <v>128.54531916333852</v>
      </c>
      <c r="AA139" s="21">
        <v>566</v>
      </c>
      <c r="AB139" s="22">
        <v>138.49986533800163</v>
      </c>
      <c r="AC139" s="21">
        <v>570</v>
      </c>
      <c r="AD139" s="22">
        <v>147.37125184886381</v>
      </c>
      <c r="AE139" s="21">
        <v>572</v>
      </c>
      <c r="AF139" s="22">
        <v>148.25970548862117</v>
      </c>
      <c r="AG139" s="35">
        <v>579</v>
      </c>
      <c r="AH139" s="35">
        <v>586.26465661641532</v>
      </c>
      <c r="AI139" s="35">
        <v>589.06030855539973</v>
      </c>
      <c r="AJ139" s="35">
        <v>590.9835528471267</v>
      </c>
      <c r="AK139" s="61">
        <v>586.69069378298366</v>
      </c>
      <c r="AL139" s="61">
        <v>578.08708977142135</v>
      </c>
      <c r="AM139" s="61">
        <v>575.22349936143041</v>
      </c>
      <c r="AN139" s="25" t="s">
        <v>446</v>
      </c>
      <c r="AP139" s="36">
        <v>15660</v>
      </c>
      <c r="AQ139" s="36">
        <v>9008</v>
      </c>
    </row>
    <row r="140" spans="1:43" x14ac:dyDescent="0.2">
      <c r="A140" s="18">
        <v>1267</v>
      </c>
      <c r="B140" s="19" t="s">
        <v>134</v>
      </c>
      <c r="C140" s="20">
        <v>370.81464483154269</v>
      </c>
      <c r="D140" s="20">
        <v>488.80939277196842</v>
      </c>
      <c r="E140" s="21">
        <v>477.77863957186065</v>
      </c>
      <c r="F140" s="22">
        <v>81.517102303575584</v>
      </c>
      <c r="G140" s="21">
        <v>462.07854896511373</v>
      </c>
      <c r="H140" s="22">
        <v>58.216923864550573</v>
      </c>
      <c r="I140" s="21">
        <v>486.60228015394671</v>
      </c>
      <c r="J140" s="22">
        <v>85.070831819832904</v>
      </c>
      <c r="K140" s="21">
        <v>510.43235104323514</v>
      </c>
      <c r="L140" s="22">
        <v>92.873497424155701</v>
      </c>
      <c r="M140" s="21">
        <v>517.63056431826146</v>
      </c>
      <c r="N140" s="22">
        <v>95.111360134472619</v>
      </c>
      <c r="O140" s="21">
        <v>524</v>
      </c>
      <c r="P140" s="22">
        <v>94.915722575297039</v>
      </c>
      <c r="Q140" s="21">
        <v>529</v>
      </c>
      <c r="R140" s="22">
        <v>100.89855271280609</v>
      </c>
      <c r="S140" s="21">
        <v>535</v>
      </c>
      <c r="T140" s="22">
        <v>99.952532718519024</v>
      </c>
      <c r="U140" s="21">
        <v>538</v>
      </c>
      <c r="V140" s="22">
        <v>98.737238044062323</v>
      </c>
      <c r="W140" s="21">
        <v>533.86560212907523</v>
      </c>
      <c r="X140" s="22">
        <v>97.945342110512669</v>
      </c>
      <c r="Y140" s="21">
        <v>533.4209661518239</v>
      </c>
      <c r="Z140" s="22">
        <v>96.023660860992436</v>
      </c>
      <c r="AA140" s="21">
        <v>532</v>
      </c>
      <c r="AB140" s="22">
        <v>100.14937974930181</v>
      </c>
      <c r="AC140" s="21">
        <v>536</v>
      </c>
      <c r="AD140" s="22">
        <v>105.8853931132502</v>
      </c>
      <c r="AE140" s="21">
        <v>531</v>
      </c>
      <c r="AF140" s="22">
        <v>102.48146954560103</v>
      </c>
      <c r="AG140" s="35">
        <v>531</v>
      </c>
      <c r="AH140" s="35">
        <v>539.64226817201575</v>
      </c>
      <c r="AI140" s="35">
        <v>541.81795417553519</v>
      </c>
      <c r="AJ140" s="35">
        <v>542.7440306816776</v>
      </c>
      <c r="AK140" s="61">
        <v>540.097205346294</v>
      </c>
      <c r="AL140" s="61">
        <v>540.04825090470445</v>
      </c>
      <c r="AM140" s="61">
        <v>538.63622781330298</v>
      </c>
      <c r="AN140" s="25" t="s">
        <v>447</v>
      </c>
      <c r="AP140" s="36">
        <v>16733</v>
      </c>
      <c r="AQ140" s="36">
        <v>9013</v>
      </c>
    </row>
    <row r="141" spans="1:43" x14ac:dyDescent="0.2">
      <c r="A141" s="18">
        <v>1270</v>
      </c>
      <c r="B141" s="19" t="s">
        <v>135</v>
      </c>
      <c r="C141" s="20">
        <v>369.7007973474382</v>
      </c>
      <c r="D141" s="20">
        <v>402.55843335439039</v>
      </c>
      <c r="E141" s="21">
        <v>487.70294164925252</v>
      </c>
      <c r="F141" s="22">
        <v>110.271660504742</v>
      </c>
      <c r="G141" s="21">
        <v>497.49463135289909</v>
      </c>
      <c r="H141" s="22">
        <v>111.34971764893024</v>
      </c>
      <c r="I141" s="21">
        <v>553.50405394557276</v>
      </c>
      <c r="J141" s="22">
        <v>112.66361519312615</v>
      </c>
      <c r="K141" s="21">
        <v>553.63658477256138</v>
      </c>
      <c r="L141" s="22">
        <v>114.61364371160685</v>
      </c>
      <c r="M141" s="21">
        <v>566.23521891978271</v>
      </c>
      <c r="N141" s="22">
        <v>116.42029564522572</v>
      </c>
      <c r="O141" s="21">
        <v>568</v>
      </c>
      <c r="P141" s="22">
        <v>115.94779563902595</v>
      </c>
      <c r="Q141" s="21">
        <v>566</v>
      </c>
      <c r="R141" s="22">
        <v>118.20909665192671</v>
      </c>
      <c r="S141" s="21">
        <v>568</v>
      </c>
      <c r="T141" s="22">
        <v>120.9058141357154</v>
      </c>
      <c r="U141" s="21">
        <v>574</v>
      </c>
      <c r="V141" s="22">
        <v>123.73559162549988</v>
      </c>
      <c r="W141" s="21">
        <v>564.68845044061459</v>
      </c>
      <c r="X141" s="22">
        <v>120.47440699126092</v>
      </c>
      <c r="Y141" s="21">
        <v>568.59108122729731</v>
      </c>
      <c r="Z141" s="22">
        <v>119.40644562949223</v>
      </c>
      <c r="AA141" s="21">
        <v>568</v>
      </c>
      <c r="AB141" s="22">
        <v>129.32167994431123</v>
      </c>
      <c r="AC141" s="21">
        <v>575</v>
      </c>
      <c r="AD141" s="22">
        <v>140.49331168329078</v>
      </c>
      <c r="AE141" s="21">
        <v>581</v>
      </c>
      <c r="AF141" s="22">
        <v>139.65744400527009</v>
      </c>
      <c r="AG141" s="35">
        <v>581</v>
      </c>
      <c r="AH141" s="35">
        <v>580.96263263109336</v>
      </c>
      <c r="AI141" s="35">
        <v>586.15443134271584</v>
      </c>
      <c r="AJ141" s="35">
        <v>589.78223193429278</v>
      </c>
      <c r="AK141" s="61">
        <v>593.02151823072325</v>
      </c>
      <c r="AL141" s="61">
        <v>586.80684089731255</v>
      </c>
      <c r="AM141" s="61">
        <v>585.94324364064107</v>
      </c>
      <c r="AN141" s="25" t="s">
        <v>448</v>
      </c>
      <c r="AP141" s="36">
        <v>13602</v>
      </c>
      <c r="AQ141" s="36">
        <v>7970</v>
      </c>
    </row>
    <row r="142" spans="1:43" x14ac:dyDescent="0.2">
      <c r="A142" s="18">
        <v>1272</v>
      </c>
      <c r="B142" s="19" t="s">
        <v>136</v>
      </c>
      <c r="C142" s="20">
        <v>313.42625264643613</v>
      </c>
      <c r="D142" s="20">
        <v>364.65324384787471</v>
      </c>
      <c r="E142" s="21">
        <v>457.91352637842124</v>
      </c>
      <c r="F142" s="22">
        <v>48.314161047203491</v>
      </c>
      <c r="G142" s="21">
        <v>445.76666398649189</v>
      </c>
      <c r="H142" s="22">
        <v>44.222883331993245</v>
      </c>
      <c r="I142" s="21">
        <v>475.66809633784231</v>
      </c>
      <c r="J142" s="22">
        <v>45.881383855024708</v>
      </c>
      <c r="K142" s="21">
        <v>489.40572752855491</v>
      </c>
      <c r="L142" s="22">
        <v>49.234588332643774</v>
      </c>
      <c r="M142" s="21">
        <v>500.12505210504378</v>
      </c>
      <c r="N142" s="22">
        <v>51.359012839753206</v>
      </c>
      <c r="O142" s="21">
        <v>506</v>
      </c>
      <c r="P142" s="22">
        <v>52.434768156888815</v>
      </c>
      <c r="Q142" s="21">
        <v>504</v>
      </c>
      <c r="R142" s="22">
        <v>53.76610505450941</v>
      </c>
      <c r="S142" s="21">
        <v>506</v>
      </c>
      <c r="T142" s="22">
        <v>55.129157382190307</v>
      </c>
      <c r="U142" s="21">
        <v>510</v>
      </c>
      <c r="V142" s="22">
        <v>56.63017532307186</v>
      </c>
      <c r="W142" s="21">
        <v>507.98329648734955</v>
      </c>
      <c r="X142" s="22">
        <v>59.180327868852466</v>
      </c>
      <c r="Y142" s="21">
        <v>508.96495517522413</v>
      </c>
      <c r="Z142" s="22">
        <v>57.049714751426244</v>
      </c>
      <c r="AA142" s="21">
        <v>512</v>
      </c>
      <c r="AB142" s="22">
        <v>59.767119941372854</v>
      </c>
      <c r="AC142" s="21">
        <v>515</v>
      </c>
      <c r="AD142" s="22">
        <v>60.346222294127166</v>
      </c>
      <c r="AE142" s="21">
        <v>515</v>
      </c>
      <c r="AF142" s="22">
        <v>56.537678207739305</v>
      </c>
      <c r="AG142" s="35">
        <v>526</v>
      </c>
      <c r="AH142" s="35">
        <v>529.20711974110031</v>
      </c>
      <c r="AI142" s="35">
        <v>531.23250419899227</v>
      </c>
      <c r="AJ142" s="35">
        <v>537.782373528476</v>
      </c>
      <c r="AK142" s="61">
        <v>539.74005513981876</v>
      </c>
      <c r="AL142" s="61">
        <v>545.14321295143213</v>
      </c>
      <c r="AM142" s="61">
        <v>542.97693920335428</v>
      </c>
      <c r="AN142" s="25" t="s">
        <v>449</v>
      </c>
      <c r="AP142" s="36">
        <v>12879</v>
      </c>
      <c r="AQ142" s="36">
        <v>6993</v>
      </c>
    </row>
    <row r="143" spans="1:43" x14ac:dyDescent="0.2">
      <c r="A143" s="18">
        <v>1273</v>
      </c>
      <c r="B143" s="19" t="s">
        <v>137</v>
      </c>
      <c r="C143" s="20">
        <v>349.00305632367923</v>
      </c>
      <c r="D143" s="20">
        <v>379.65855430439524</v>
      </c>
      <c r="E143" s="21">
        <v>464.27012079755491</v>
      </c>
      <c r="F143" s="22">
        <v>75.971474312327175</v>
      </c>
      <c r="G143" s="21">
        <v>467.74430565760474</v>
      </c>
      <c r="H143" s="22">
        <v>80.822924320352683</v>
      </c>
      <c r="I143" s="21">
        <v>509.9403578528827</v>
      </c>
      <c r="J143" s="22">
        <v>97.48091603053436</v>
      </c>
      <c r="K143" s="21">
        <v>517.21433613049965</v>
      </c>
      <c r="L143" s="22">
        <v>101.08303249097472</v>
      </c>
      <c r="M143" s="21">
        <v>523.073282322316</v>
      </c>
      <c r="N143" s="22">
        <v>109.62461635319116</v>
      </c>
      <c r="O143" s="21">
        <v>524</v>
      </c>
      <c r="P143" s="22">
        <v>110.76825698235621</v>
      </c>
      <c r="Q143" s="21">
        <v>530</v>
      </c>
      <c r="R143" s="22">
        <v>108.58185279187816</v>
      </c>
      <c r="S143" s="21">
        <v>530</v>
      </c>
      <c r="T143" s="22">
        <v>107.88118811881188</v>
      </c>
      <c r="U143" s="21">
        <v>537</v>
      </c>
      <c r="V143" s="22">
        <v>110.87318581965262</v>
      </c>
      <c r="W143" s="21">
        <v>535.79055603891481</v>
      </c>
      <c r="X143" s="22">
        <v>109.81973434535105</v>
      </c>
      <c r="Y143" s="21">
        <v>536.1297981796597</v>
      </c>
      <c r="Z143" s="22">
        <v>110.01187178472497</v>
      </c>
      <c r="AA143" s="21">
        <v>535</v>
      </c>
      <c r="AB143" s="22">
        <v>113.64889343939514</v>
      </c>
      <c r="AC143" s="21">
        <v>543</v>
      </c>
      <c r="AD143" s="22">
        <v>123.11577618183253</v>
      </c>
      <c r="AE143" s="21">
        <v>546</v>
      </c>
      <c r="AF143" s="22">
        <v>125.72151498379061</v>
      </c>
      <c r="AG143" s="35">
        <v>543</v>
      </c>
      <c r="AH143" s="35">
        <v>546.48349075013653</v>
      </c>
      <c r="AI143" s="35">
        <v>558.26558265582662</v>
      </c>
      <c r="AJ143" s="35">
        <v>558.00091701054566</v>
      </c>
      <c r="AK143" s="61">
        <v>556.07050600212733</v>
      </c>
      <c r="AL143" s="61">
        <v>553.60241418332703</v>
      </c>
      <c r="AM143" s="61">
        <v>553.94488486221212</v>
      </c>
      <c r="AN143" s="25" t="s">
        <v>450</v>
      </c>
      <c r="AP143" s="36">
        <v>13245</v>
      </c>
      <c r="AQ143" s="36">
        <v>7337</v>
      </c>
    </row>
    <row r="144" spans="1:43" x14ac:dyDescent="0.2">
      <c r="A144" s="18">
        <v>1275</v>
      </c>
      <c r="B144" s="19" t="s">
        <v>138</v>
      </c>
      <c r="C144" s="20">
        <v>326.87911792389406</v>
      </c>
      <c r="D144" s="20">
        <v>348.92373106563912</v>
      </c>
      <c r="E144" s="21">
        <v>423.94048093529955</v>
      </c>
      <c r="F144" s="22">
        <v>50.617776006377042</v>
      </c>
      <c r="G144" s="21">
        <v>407.568744895181</v>
      </c>
      <c r="H144" s="22">
        <v>54.451402123604687</v>
      </c>
      <c r="I144" s="21">
        <v>441.13823486927635</v>
      </c>
      <c r="J144" s="22">
        <v>60.829359919086833</v>
      </c>
      <c r="K144" s="21">
        <v>464.37054631828977</v>
      </c>
      <c r="L144" s="22">
        <v>68.198665678280207</v>
      </c>
      <c r="M144" s="21">
        <v>470.58823529411762</v>
      </c>
      <c r="N144" s="22">
        <v>68.332108743570899</v>
      </c>
      <c r="O144" s="21">
        <v>466</v>
      </c>
      <c r="P144" s="22">
        <v>67.870667055053886</v>
      </c>
      <c r="Q144" s="21">
        <v>477</v>
      </c>
      <c r="R144" s="22">
        <v>67.999416314023051</v>
      </c>
      <c r="S144" s="21">
        <v>464</v>
      </c>
      <c r="T144" s="22">
        <v>65.333912791539916</v>
      </c>
      <c r="U144" s="21">
        <v>467</v>
      </c>
      <c r="V144" s="22">
        <v>63.675832127351661</v>
      </c>
      <c r="W144" s="21">
        <v>461.27366609294319</v>
      </c>
      <c r="X144" s="22">
        <v>65.117613310384385</v>
      </c>
      <c r="Y144" s="21">
        <v>465.49992827427917</v>
      </c>
      <c r="Z144" s="22">
        <v>66.991823267823847</v>
      </c>
      <c r="AA144" s="21">
        <v>460</v>
      </c>
      <c r="AB144" s="22">
        <v>65.613435809849136</v>
      </c>
      <c r="AC144" s="21">
        <v>461</v>
      </c>
      <c r="AD144" s="22">
        <v>73.675380959038165</v>
      </c>
      <c r="AE144" s="21">
        <v>470</v>
      </c>
      <c r="AF144" s="22">
        <v>71.17738078492053</v>
      </c>
      <c r="AG144" s="35">
        <v>473</v>
      </c>
      <c r="AH144" s="35">
        <v>477.95143734300865</v>
      </c>
      <c r="AI144" s="35">
        <v>481.99137811152832</v>
      </c>
      <c r="AJ144" s="35">
        <v>485.43689320388353</v>
      </c>
      <c r="AK144" s="61">
        <v>484.18194161575019</v>
      </c>
      <c r="AL144" s="61">
        <v>481.70976818973605</v>
      </c>
      <c r="AM144" s="61">
        <v>478.06959072123715</v>
      </c>
      <c r="AN144" s="25" t="s">
        <v>451</v>
      </c>
      <c r="AP144" s="36">
        <v>7501</v>
      </c>
      <c r="AQ144" s="36">
        <v>3586</v>
      </c>
    </row>
    <row r="145" spans="1:43" x14ac:dyDescent="0.2">
      <c r="A145" s="18">
        <v>1276</v>
      </c>
      <c r="B145" s="19" t="s">
        <v>139</v>
      </c>
      <c r="C145" s="20">
        <v>365.31755915317558</v>
      </c>
      <c r="D145" s="20">
        <v>387.57628859749832</v>
      </c>
      <c r="E145" s="21">
        <v>484.04967734080117</v>
      </c>
      <c r="F145" s="22">
        <v>64.897114330938749</v>
      </c>
      <c r="G145" s="21">
        <v>479.17558559109534</v>
      </c>
      <c r="H145" s="22">
        <v>67.27417283346584</v>
      </c>
      <c r="I145" s="21">
        <v>514.27670973841794</v>
      </c>
      <c r="J145" s="22">
        <v>75.085109065691583</v>
      </c>
      <c r="K145" s="21">
        <v>535.30546623794214</v>
      </c>
      <c r="L145" s="22">
        <v>77.150762499195679</v>
      </c>
      <c r="M145" s="21">
        <v>534.65965965965972</v>
      </c>
      <c r="N145" s="22">
        <v>79.245755810311351</v>
      </c>
      <c r="O145" s="21">
        <v>541</v>
      </c>
      <c r="P145" s="22">
        <v>80.343164881958799</v>
      </c>
      <c r="Q145" s="21">
        <v>541</v>
      </c>
      <c r="R145" s="22">
        <v>81.065936118548038</v>
      </c>
      <c r="S145" s="21">
        <v>545</v>
      </c>
      <c r="T145" s="22">
        <v>84.818379385284075</v>
      </c>
      <c r="U145" s="21">
        <v>553</v>
      </c>
      <c r="V145" s="22">
        <v>88.380108321024125</v>
      </c>
      <c r="W145" s="21">
        <v>550.10112152969293</v>
      </c>
      <c r="X145" s="22">
        <v>86.740940254652315</v>
      </c>
      <c r="Y145" s="21">
        <v>549.94511525795826</v>
      </c>
      <c r="Z145" s="22">
        <v>86.717892425905603</v>
      </c>
      <c r="AA145" s="21">
        <v>543</v>
      </c>
      <c r="AB145" s="22">
        <v>86.687681862269642</v>
      </c>
      <c r="AC145" s="21">
        <v>546</v>
      </c>
      <c r="AD145" s="22">
        <v>91.117409395163719</v>
      </c>
      <c r="AE145" s="21">
        <v>551</v>
      </c>
      <c r="AF145" s="22">
        <v>92.36682481532641</v>
      </c>
      <c r="AG145" s="35">
        <v>553</v>
      </c>
      <c r="AH145" s="35">
        <v>558.70058521437954</v>
      </c>
      <c r="AI145" s="35">
        <v>561.59034433794818</v>
      </c>
      <c r="AJ145" s="35">
        <v>573.33489406531669</v>
      </c>
      <c r="AK145" s="61">
        <v>578.40602195023848</v>
      </c>
      <c r="AL145" s="61">
        <v>578.98925586947871</v>
      </c>
      <c r="AM145" s="61">
        <v>576.37017070979334</v>
      </c>
      <c r="AN145" s="25" t="s">
        <v>452</v>
      </c>
      <c r="AP145" s="36">
        <v>17808</v>
      </c>
      <c r="AQ145" s="36">
        <v>10264</v>
      </c>
    </row>
    <row r="146" spans="1:43" x14ac:dyDescent="0.2">
      <c r="A146" s="18">
        <v>1277</v>
      </c>
      <c r="B146" s="19" t="s">
        <v>140</v>
      </c>
      <c r="C146" s="20">
        <v>344.50651769087528</v>
      </c>
      <c r="D146" s="20">
        <v>378.8042638652866</v>
      </c>
      <c r="E146" s="21">
        <v>456.60291091975921</v>
      </c>
      <c r="F146" s="22">
        <v>59.056618151337346</v>
      </c>
      <c r="G146" s="21">
        <v>458.09760881043974</v>
      </c>
      <c r="H146" s="22">
        <v>60.345477860752808</v>
      </c>
      <c r="I146" s="21">
        <v>488.50886017178675</v>
      </c>
      <c r="J146" s="22">
        <v>63.216609854353884</v>
      </c>
      <c r="K146" s="21">
        <v>512.59397039448197</v>
      </c>
      <c r="L146" s="22">
        <v>65.718946632486606</v>
      </c>
      <c r="M146" s="21">
        <v>509.29479942801237</v>
      </c>
      <c r="N146" s="22">
        <v>65.661113612486872</v>
      </c>
      <c r="O146" s="21">
        <v>509</v>
      </c>
      <c r="P146" s="22">
        <v>60.064327922806491</v>
      </c>
      <c r="Q146" s="21">
        <v>506</v>
      </c>
      <c r="R146" s="22">
        <v>58.562555456965391</v>
      </c>
      <c r="S146" s="21">
        <v>503</v>
      </c>
      <c r="T146" s="22">
        <v>59.786528198471082</v>
      </c>
      <c r="U146" s="21">
        <v>504</v>
      </c>
      <c r="V146" s="22">
        <v>61.522198731501057</v>
      </c>
      <c r="W146" s="21">
        <v>502.83423199225774</v>
      </c>
      <c r="X146" s="22">
        <v>63.166586389596091</v>
      </c>
      <c r="Y146" s="21">
        <v>494.55337690631808</v>
      </c>
      <c r="Z146" s="22">
        <v>60.729847494553375</v>
      </c>
      <c r="AA146" s="21">
        <v>494</v>
      </c>
      <c r="AB146" s="22">
        <v>59.785943145408687</v>
      </c>
      <c r="AC146" s="21">
        <v>492</v>
      </c>
      <c r="AD146" s="22">
        <v>62.938005390835578</v>
      </c>
      <c r="AE146" s="21">
        <v>495</v>
      </c>
      <c r="AF146" s="22">
        <v>64.106031917771176</v>
      </c>
      <c r="AG146" s="35">
        <v>504</v>
      </c>
      <c r="AH146" s="35">
        <v>508.2872928176796</v>
      </c>
      <c r="AI146" s="35">
        <v>511.10964594184736</v>
      </c>
      <c r="AJ146" s="35">
        <v>519.76925071298945</v>
      </c>
      <c r="AK146" s="61">
        <v>519.51513612997405</v>
      </c>
      <c r="AL146" s="61">
        <v>515.6054148909501</v>
      </c>
      <c r="AM146" s="61">
        <v>514.69206190088346</v>
      </c>
      <c r="AN146" s="25" t="s">
        <v>453</v>
      </c>
      <c r="AP146" s="36">
        <v>15961</v>
      </c>
      <c r="AQ146" s="36">
        <v>8215</v>
      </c>
    </row>
    <row r="147" spans="1:43" x14ac:dyDescent="0.2">
      <c r="A147" s="18">
        <v>1278</v>
      </c>
      <c r="B147" s="19" t="s">
        <v>141</v>
      </c>
      <c r="C147" s="20">
        <v>357.20142115332061</v>
      </c>
      <c r="D147" s="20">
        <v>404.76387395583492</v>
      </c>
      <c r="E147" s="21">
        <v>499.2266332768653</v>
      </c>
      <c r="F147" s="22">
        <v>94.866318037858136</v>
      </c>
      <c r="G147" s="21">
        <v>500.78025251808765</v>
      </c>
      <c r="H147" s="22">
        <v>92.211661228543065</v>
      </c>
      <c r="I147" s="21">
        <v>536.21758737316793</v>
      </c>
      <c r="J147" s="22">
        <v>105.80590478881199</v>
      </c>
      <c r="K147" s="21">
        <v>551.54091392136024</v>
      </c>
      <c r="L147" s="22">
        <v>105.03903477643719</v>
      </c>
      <c r="M147" s="21">
        <v>567.40456932027814</v>
      </c>
      <c r="N147" s="22">
        <v>109.88074957410562</v>
      </c>
      <c r="O147" s="21">
        <v>572</v>
      </c>
      <c r="P147" s="22">
        <v>113.59577052225477</v>
      </c>
      <c r="Q147" s="21">
        <v>571</v>
      </c>
      <c r="R147" s="22">
        <v>118.65373645179692</v>
      </c>
      <c r="S147" s="21">
        <v>567</v>
      </c>
      <c r="T147" s="22">
        <v>115.48500881834215</v>
      </c>
      <c r="U147" s="21">
        <v>575</v>
      </c>
      <c r="V147" s="22">
        <v>118.3535857273302</v>
      </c>
      <c r="W147" s="21">
        <v>572.92619432913523</v>
      </c>
      <c r="X147" s="22">
        <v>117.08793916778146</v>
      </c>
      <c r="Y147" s="21">
        <v>581.16654954321859</v>
      </c>
      <c r="Z147" s="22">
        <v>120.44975404075896</v>
      </c>
      <c r="AA147" s="21">
        <v>580</v>
      </c>
      <c r="AB147" s="22">
        <v>123.45938375350141</v>
      </c>
      <c r="AC147" s="21">
        <v>582</v>
      </c>
      <c r="AD147" s="22">
        <v>134.81886342933223</v>
      </c>
      <c r="AE147" s="21">
        <v>584</v>
      </c>
      <c r="AF147" s="22">
        <v>133.51536791990478</v>
      </c>
      <c r="AG147" s="35">
        <v>590</v>
      </c>
      <c r="AH147" s="35">
        <v>592.78992526985883</v>
      </c>
      <c r="AI147" s="35">
        <v>594.47260606902296</v>
      </c>
      <c r="AJ147" s="35">
        <v>601.41444658060971</v>
      </c>
      <c r="AK147" s="61">
        <v>598.73949579831935</v>
      </c>
      <c r="AL147" s="61">
        <v>595.98064255948384</v>
      </c>
      <c r="AM147" s="61">
        <v>598.39490614843805</v>
      </c>
      <c r="AN147" s="25" t="s">
        <v>454</v>
      </c>
      <c r="AP147" s="36">
        <v>15077</v>
      </c>
      <c r="AQ147" s="36">
        <v>9022</v>
      </c>
    </row>
    <row r="148" spans="1:43" x14ac:dyDescent="0.2">
      <c r="A148" s="18">
        <v>1280</v>
      </c>
      <c r="B148" s="19" t="s">
        <v>142</v>
      </c>
      <c r="C148" s="20">
        <v>308.54622192850513</v>
      </c>
      <c r="D148" s="20">
        <v>322.49800045337315</v>
      </c>
      <c r="E148" s="21">
        <v>367.64334913868663</v>
      </c>
      <c r="F148" s="22">
        <v>76.866178966766014</v>
      </c>
      <c r="G148" s="21">
        <v>336.02090362598136</v>
      </c>
      <c r="H148" s="22">
        <v>60.728777894903928</v>
      </c>
      <c r="I148" s="21">
        <v>352.10372491712599</v>
      </c>
      <c r="J148" s="22">
        <v>67.154693531682526</v>
      </c>
      <c r="K148" s="21">
        <v>361.82140918174434</v>
      </c>
      <c r="L148" s="22">
        <v>74.073788711721676</v>
      </c>
      <c r="M148" s="21">
        <v>365.05020358886298</v>
      </c>
      <c r="N148" s="22">
        <v>75.550864427651206</v>
      </c>
      <c r="O148" s="21">
        <v>367</v>
      </c>
      <c r="P148" s="22">
        <v>74.699502920389179</v>
      </c>
      <c r="Q148" s="21">
        <v>378</v>
      </c>
      <c r="R148" s="22">
        <v>85.041996959095414</v>
      </c>
      <c r="S148" s="21">
        <v>386</v>
      </c>
      <c r="T148" s="22">
        <v>92.864089648865587</v>
      </c>
      <c r="U148" s="21">
        <v>394</v>
      </c>
      <c r="V148" s="22">
        <v>99.415225543119533</v>
      </c>
      <c r="W148" s="21">
        <v>395.72140070189204</v>
      </c>
      <c r="X148" s="22">
        <v>103.58594936046207</v>
      </c>
      <c r="Y148" s="21">
        <v>395.2225841476656</v>
      </c>
      <c r="Z148" s="22">
        <v>103.36385798865057</v>
      </c>
      <c r="AA148" s="21">
        <v>395</v>
      </c>
      <c r="AB148" s="22">
        <v>109.08433081074561</v>
      </c>
      <c r="AC148" s="21">
        <v>354</v>
      </c>
      <c r="AD148" s="22">
        <v>68.919875846277037</v>
      </c>
      <c r="AE148" s="21">
        <v>353</v>
      </c>
      <c r="AF148" s="22">
        <v>68.777729674128508</v>
      </c>
      <c r="AG148" s="35">
        <v>359</v>
      </c>
      <c r="AH148" s="35">
        <v>357.37534462386765</v>
      </c>
      <c r="AI148" s="35">
        <v>359.03345032145853</v>
      </c>
      <c r="AJ148" s="35">
        <v>364.33684249149212</v>
      </c>
      <c r="AK148" s="61">
        <v>362.70448093013476</v>
      </c>
      <c r="AL148" s="61">
        <v>352.21896025187397</v>
      </c>
      <c r="AM148" s="61">
        <v>351.83133083784878</v>
      </c>
      <c r="AN148" s="25" t="s">
        <v>455</v>
      </c>
      <c r="AP148" s="36">
        <v>343821</v>
      </c>
      <c r="AQ148" s="36">
        <v>120967</v>
      </c>
    </row>
    <row r="149" spans="1:43" x14ac:dyDescent="0.2">
      <c r="A149" s="18">
        <v>1281</v>
      </c>
      <c r="B149" s="19" t="s">
        <v>143</v>
      </c>
      <c r="C149" s="20">
        <v>322.25579053373616</v>
      </c>
      <c r="D149" s="20">
        <v>334.50125498490195</v>
      </c>
      <c r="E149" s="21">
        <v>372.13307329980273</v>
      </c>
      <c r="F149" s="22">
        <v>51.824226457271244</v>
      </c>
      <c r="G149" s="21">
        <v>353.12820406599212</v>
      </c>
      <c r="H149" s="22">
        <v>47.091355365224686</v>
      </c>
      <c r="I149" s="21">
        <v>367.63910572341098</v>
      </c>
      <c r="J149" s="22">
        <v>61.80147996937994</v>
      </c>
      <c r="K149" s="21">
        <v>375.93385292573601</v>
      </c>
      <c r="L149" s="22">
        <v>64.20544124186442</v>
      </c>
      <c r="M149" s="21">
        <v>373.29729943771281</v>
      </c>
      <c r="N149" s="22">
        <v>64.04277439477201</v>
      </c>
      <c r="O149" s="21">
        <v>375</v>
      </c>
      <c r="P149" s="22">
        <v>64.470012915693061</v>
      </c>
      <c r="Q149" s="21">
        <v>376</v>
      </c>
      <c r="R149" s="22">
        <v>66.740322848734323</v>
      </c>
      <c r="S149" s="21">
        <v>377</v>
      </c>
      <c r="T149" s="22">
        <v>67.858075372073458</v>
      </c>
      <c r="U149" s="21">
        <v>379</v>
      </c>
      <c r="V149" s="22">
        <v>69.886595880188978</v>
      </c>
      <c r="W149" s="21">
        <v>374.63311001574715</v>
      </c>
      <c r="X149" s="22">
        <v>70.702648321860067</v>
      </c>
      <c r="Y149" s="21">
        <v>370.26690358863505</v>
      </c>
      <c r="Z149" s="22">
        <v>69.162285442122041</v>
      </c>
      <c r="AA149" s="21">
        <v>370</v>
      </c>
      <c r="AB149" s="22">
        <v>68.402639306819424</v>
      </c>
      <c r="AC149" s="21">
        <v>488</v>
      </c>
      <c r="AD149" s="22">
        <v>192.09782453127235</v>
      </c>
      <c r="AE149" s="21">
        <v>497</v>
      </c>
      <c r="AF149" s="22">
        <v>200.30629769302951</v>
      </c>
      <c r="AG149" s="35">
        <v>495</v>
      </c>
      <c r="AH149" s="35">
        <v>500.27605721285738</v>
      </c>
      <c r="AI149" s="35">
        <v>506.00778183438746</v>
      </c>
      <c r="AJ149" s="35">
        <v>510.24219581861507</v>
      </c>
      <c r="AK149" s="61">
        <v>505.28209699250601</v>
      </c>
      <c r="AL149" s="61">
        <v>516.41737631050273</v>
      </c>
      <c r="AM149" s="61">
        <v>522.20567273659094</v>
      </c>
      <c r="AN149" s="25" t="s">
        <v>456</v>
      </c>
      <c r="AP149" s="36">
        <v>124878</v>
      </c>
      <c r="AQ149" s="36">
        <v>65212</v>
      </c>
    </row>
    <row r="150" spans="1:43" x14ac:dyDescent="0.2">
      <c r="A150" s="18">
        <v>1282</v>
      </c>
      <c r="B150" s="19" t="s">
        <v>144</v>
      </c>
      <c r="C150" s="20">
        <v>307.49625581334243</v>
      </c>
      <c r="D150" s="20">
        <v>325.87071493163074</v>
      </c>
      <c r="E150" s="21">
        <v>389.15795266923504</v>
      </c>
      <c r="F150" s="22">
        <v>60.924600990643917</v>
      </c>
      <c r="G150" s="21">
        <v>364.05408260272526</v>
      </c>
      <c r="H150" s="22">
        <v>48.537023344248439</v>
      </c>
      <c r="I150" s="21">
        <v>385.86941949322966</v>
      </c>
      <c r="J150" s="22">
        <v>55.027648037794599</v>
      </c>
      <c r="K150" s="21">
        <v>404.0503238135683</v>
      </c>
      <c r="L150" s="22">
        <v>55.820610687022906</v>
      </c>
      <c r="M150" s="21">
        <v>403.6295855230797</v>
      </c>
      <c r="N150" s="22">
        <v>52.434166278648661</v>
      </c>
      <c r="O150" s="21">
        <v>405</v>
      </c>
      <c r="P150" s="22">
        <v>52.109499154149795</v>
      </c>
      <c r="Q150" s="21">
        <v>406</v>
      </c>
      <c r="R150" s="22">
        <v>53.950344336865641</v>
      </c>
      <c r="S150" s="21">
        <v>409</v>
      </c>
      <c r="T150" s="22">
        <v>55.02386366475924</v>
      </c>
      <c r="U150" s="21">
        <v>409</v>
      </c>
      <c r="V150" s="22">
        <v>56.868629250266608</v>
      </c>
      <c r="W150" s="21">
        <v>407.23848756804472</v>
      </c>
      <c r="X150" s="22">
        <v>56.338717572197751</v>
      </c>
      <c r="Y150" s="21">
        <v>403.04200986466458</v>
      </c>
      <c r="Z150" s="22">
        <v>54.304249580873247</v>
      </c>
      <c r="AA150" s="21">
        <v>399</v>
      </c>
      <c r="AB150" s="22">
        <v>53.336855502989842</v>
      </c>
      <c r="AC150" s="21">
        <v>401</v>
      </c>
      <c r="AD150" s="22">
        <v>55.295598679366286</v>
      </c>
      <c r="AE150" s="21">
        <v>398</v>
      </c>
      <c r="AF150" s="22">
        <v>53.297879850342376</v>
      </c>
      <c r="AG150" s="35">
        <v>398</v>
      </c>
      <c r="AH150" s="35">
        <v>406.46837072453104</v>
      </c>
      <c r="AI150" s="35">
        <v>412.86160439510337</v>
      </c>
      <c r="AJ150" s="35">
        <v>418.74592210947867</v>
      </c>
      <c r="AK150" s="61">
        <v>419.61304588170259</v>
      </c>
      <c r="AL150" s="61">
        <v>425.93768474524313</v>
      </c>
      <c r="AM150" s="61">
        <v>427.36659058797954</v>
      </c>
      <c r="AN150" s="25" t="s">
        <v>457</v>
      </c>
      <c r="AP150" s="36">
        <v>46005</v>
      </c>
      <c r="AQ150" s="36">
        <v>19661</v>
      </c>
    </row>
    <row r="151" spans="1:43" x14ac:dyDescent="0.2">
      <c r="A151" s="18">
        <v>1283</v>
      </c>
      <c r="B151" s="19" t="s">
        <v>145</v>
      </c>
      <c r="C151" s="20">
        <v>321.63662531697622</v>
      </c>
      <c r="D151" s="20">
        <v>337.76334889560201</v>
      </c>
      <c r="E151" s="21">
        <v>402.18913304108281</v>
      </c>
      <c r="F151" s="22">
        <v>69.453723448067578</v>
      </c>
      <c r="G151" s="21">
        <v>391.07391178862855</v>
      </c>
      <c r="H151" s="22">
        <v>59.498508820262551</v>
      </c>
      <c r="I151" s="21">
        <v>414.53564308792193</v>
      </c>
      <c r="J151" s="22">
        <v>67.656893335740136</v>
      </c>
      <c r="K151" s="21">
        <v>424.9717619682545</v>
      </c>
      <c r="L151" s="22">
        <v>71.956988881999706</v>
      </c>
      <c r="M151" s="21">
        <v>428.20628101375428</v>
      </c>
      <c r="N151" s="22">
        <v>71.32513274630891</v>
      </c>
      <c r="O151" s="21">
        <v>431</v>
      </c>
      <c r="P151" s="22">
        <v>72.280898783619747</v>
      </c>
      <c r="Q151" s="21">
        <v>431</v>
      </c>
      <c r="R151" s="22">
        <v>73.767132270968588</v>
      </c>
      <c r="S151" s="21">
        <v>441</v>
      </c>
      <c r="T151" s="22">
        <v>83.56595689431316</v>
      </c>
      <c r="U151" s="21">
        <v>445</v>
      </c>
      <c r="V151" s="22">
        <v>87.390081041434527</v>
      </c>
      <c r="W151" s="21">
        <v>439.71272586494325</v>
      </c>
      <c r="X151" s="22">
        <v>86.119570191078779</v>
      </c>
      <c r="Y151" s="21">
        <v>434.34690041878855</v>
      </c>
      <c r="Z151" s="22">
        <v>81.277734018576425</v>
      </c>
      <c r="AA151" s="21">
        <v>432</v>
      </c>
      <c r="AB151" s="22">
        <v>79.826890769314133</v>
      </c>
      <c r="AC151" s="21">
        <v>436</v>
      </c>
      <c r="AD151" s="22">
        <v>85.648307977935829</v>
      </c>
      <c r="AE151" s="21">
        <v>434</v>
      </c>
      <c r="AF151" s="22">
        <v>84.366605454462672</v>
      </c>
      <c r="AG151" s="35">
        <v>436</v>
      </c>
      <c r="AH151" s="35">
        <v>435.1598038198818</v>
      </c>
      <c r="AI151" s="35">
        <v>436.50585943179505</v>
      </c>
      <c r="AJ151" s="35">
        <v>441.90284268747587</v>
      </c>
      <c r="AK151" s="61">
        <v>441.18695357434882</v>
      </c>
      <c r="AL151" s="61">
        <v>440.85629101224941</v>
      </c>
      <c r="AM151" s="61">
        <v>437.83783783783787</v>
      </c>
      <c r="AN151" s="25" t="s">
        <v>458</v>
      </c>
      <c r="AP151" s="36">
        <v>147445</v>
      </c>
      <c r="AQ151" s="36">
        <v>64557</v>
      </c>
    </row>
    <row r="152" spans="1:43" x14ac:dyDescent="0.2">
      <c r="A152" s="18">
        <v>1284</v>
      </c>
      <c r="B152" s="19" t="s">
        <v>146</v>
      </c>
      <c r="C152" s="20">
        <v>329.54435988825742</v>
      </c>
      <c r="D152" s="20">
        <v>375.06218624214193</v>
      </c>
      <c r="E152" s="21">
        <v>445.39595656396222</v>
      </c>
      <c r="F152" s="22">
        <v>62.019952326299993</v>
      </c>
      <c r="G152" s="21">
        <v>450.42443335958694</v>
      </c>
      <c r="H152" s="22">
        <v>55.176336746302617</v>
      </c>
      <c r="I152" s="21">
        <v>480.19648625923793</v>
      </c>
      <c r="J152" s="22">
        <v>71.820272421722976</v>
      </c>
      <c r="K152" s="21">
        <v>499.97790055248618</v>
      </c>
      <c r="L152" s="22">
        <v>73.85485224612394</v>
      </c>
      <c r="M152" s="21">
        <v>507.47306221758782</v>
      </c>
      <c r="N152" s="22">
        <v>78.120245185410596</v>
      </c>
      <c r="O152" s="21">
        <v>512</v>
      </c>
      <c r="P152" s="22">
        <v>77.987203873422104</v>
      </c>
      <c r="Q152" s="21">
        <v>515</v>
      </c>
      <c r="R152" s="22">
        <v>78.654559406573725</v>
      </c>
      <c r="S152" s="21">
        <v>523</v>
      </c>
      <c r="T152" s="22">
        <v>82.681799075241699</v>
      </c>
      <c r="U152" s="21">
        <v>520</v>
      </c>
      <c r="V152" s="22">
        <v>83.278008298755182</v>
      </c>
      <c r="W152" s="21">
        <v>519.97855758525429</v>
      </c>
      <c r="X152" s="22">
        <v>83.718244803695143</v>
      </c>
      <c r="Y152" s="21">
        <v>520.77879581151831</v>
      </c>
      <c r="Z152" s="22">
        <v>83.319698952879577</v>
      </c>
      <c r="AA152" s="21">
        <v>518</v>
      </c>
      <c r="AB152" s="22">
        <v>81.24136810463888</v>
      </c>
      <c r="AC152" s="21">
        <v>521</v>
      </c>
      <c r="AD152" s="22">
        <v>90.190514795297943</v>
      </c>
      <c r="AE152" s="21">
        <v>517</v>
      </c>
      <c r="AF152" s="22">
        <v>87.5</v>
      </c>
      <c r="AG152" s="35">
        <v>517</v>
      </c>
      <c r="AH152" s="35">
        <v>524.19801980198019</v>
      </c>
      <c r="AI152" s="35">
        <v>524.32157660123573</v>
      </c>
      <c r="AJ152" s="35">
        <v>528.20095359925563</v>
      </c>
      <c r="AK152" s="61">
        <v>532.37244604592331</v>
      </c>
      <c r="AL152" s="61">
        <v>530.84274543874892</v>
      </c>
      <c r="AM152" s="61">
        <v>530.27652685250655</v>
      </c>
      <c r="AN152" s="25" t="s">
        <v>459</v>
      </c>
      <c r="AP152" s="36">
        <v>26869</v>
      </c>
      <c r="AQ152" s="36">
        <v>14248</v>
      </c>
    </row>
    <row r="153" spans="1:43" x14ac:dyDescent="0.2">
      <c r="A153" s="18">
        <v>1285</v>
      </c>
      <c r="B153" s="19" t="s">
        <v>147</v>
      </c>
      <c r="C153" s="20" t="s">
        <v>1</v>
      </c>
      <c r="D153" s="20">
        <v>377.91196093779115</v>
      </c>
      <c r="E153" s="21">
        <v>441.46868250539956</v>
      </c>
      <c r="F153" s="22">
        <v>68.610511159107261</v>
      </c>
      <c r="G153" s="21">
        <v>437.79560662859546</v>
      </c>
      <c r="H153" s="22">
        <v>56.336054374102233</v>
      </c>
      <c r="I153" s="21">
        <v>462.75299353608142</v>
      </c>
      <c r="J153" s="22">
        <v>73.92487367044771</v>
      </c>
      <c r="K153" s="21">
        <v>482.78769144302373</v>
      </c>
      <c r="L153" s="22">
        <v>76.912275774914875</v>
      </c>
      <c r="M153" s="21">
        <v>490.82912859675434</v>
      </c>
      <c r="N153" s="22">
        <v>81.904761904761912</v>
      </c>
      <c r="O153" s="21">
        <v>491</v>
      </c>
      <c r="P153" s="22">
        <v>82.73490441994538</v>
      </c>
      <c r="Q153" s="21">
        <v>491</v>
      </c>
      <c r="R153" s="22">
        <v>84.334542550004997</v>
      </c>
      <c r="S153" s="21">
        <v>488</v>
      </c>
      <c r="T153" s="22">
        <v>83.347038121238043</v>
      </c>
      <c r="U153" s="21">
        <v>489</v>
      </c>
      <c r="V153" s="22">
        <v>84.135321175741367</v>
      </c>
      <c r="W153" s="21">
        <v>490.08051529790657</v>
      </c>
      <c r="X153" s="22">
        <v>85.113902901391256</v>
      </c>
      <c r="Y153" s="21">
        <v>490.58175294720655</v>
      </c>
      <c r="Z153" s="22">
        <v>83.963352127114291</v>
      </c>
      <c r="AA153" s="21">
        <v>487</v>
      </c>
      <c r="AB153" s="22">
        <v>84.344602515763128</v>
      </c>
      <c r="AC153" s="21">
        <v>491</v>
      </c>
      <c r="AD153" s="22">
        <v>89.841659583844859</v>
      </c>
      <c r="AE153" s="21">
        <v>496</v>
      </c>
      <c r="AF153" s="22">
        <v>85.979836168872083</v>
      </c>
      <c r="AG153" s="35">
        <v>499</v>
      </c>
      <c r="AH153" s="35">
        <v>501.89382179447375</v>
      </c>
      <c r="AI153" s="35">
        <v>507.88204747774478</v>
      </c>
      <c r="AJ153" s="35">
        <v>509.19011186636999</v>
      </c>
      <c r="AK153" s="61">
        <v>513.22543631861822</v>
      </c>
      <c r="AL153" s="61">
        <v>508.93949795540692</v>
      </c>
      <c r="AM153" s="61">
        <v>507.8575867885998</v>
      </c>
      <c r="AN153" s="25" t="s">
        <v>460</v>
      </c>
      <c r="AP153" s="36">
        <v>33789</v>
      </c>
      <c r="AQ153" s="36">
        <v>17160</v>
      </c>
    </row>
    <row r="154" spans="1:43" x14ac:dyDescent="0.2">
      <c r="A154" s="18">
        <v>1286</v>
      </c>
      <c r="B154" s="19" t="s">
        <v>148</v>
      </c>
      <c r="C154" s="20" t="s">
        <v>1</v>
      </c>
      <c r="D154" s="20">
        <v>374.96319353888862</v>
      </c>
      <c r="E154" s="21">
        <v>439.49757990319608</v>
      </c>
      <c r="F154" s="22">
        <v>77.723108924356978</v>
      </c>
      <c r="G154" s="21">
        <v>448.15936626281456</v>
      </c>
      <c r="H154" s="22">
        <v>68.344206275240751</v>
      </c>
      <c r="I154" s="21">
        <v>479.63140717988097</v>
      </c>
      <c r="J154" s="22">
        <v>83.237393506792543</v>
      </c>
      <c r="K154" s="21">
        <v>482.27383863080684</v>
      </c>
      <c r="L154" s="22">
        <v>86.166068291192417</v>
      </c>
      <c r="M154" s="21">
        <v>491.05502006525899</v>
      </c>
      <c r="N154" s="22">
        <v>86.212718064153066</v>
      </c>
      <c r="O154" s="21">
        <v>494</v>
      </c>
      <c r="P154" s="22">
        <v>88.036958384560933</v>
      </c>
      <c r="Q154" s="21">
        <v>497</v>
      </c>
      <c r="R154" s="22">
        <v>91.20088544548976</v>
      </c>
      <c r="S154" s="21">
        <v>505</v>
      </c>
      <c r="T154" s="22">
        <v>97.300069604718459</v>
      </c>
      <c r="U154" s="21">
        <v>509</v>
      </c>
      <c r="V154" s="22">
        <v>99.63420375937126</v>
      </c>
      <c r="W154" s="21">
        <v>500.19721036967979</v>
      </c>
      <c r="X154" s="22">
        <v>97.057768209544307</v>
      </c>
      <c r="Y154" s="21">
        <v>508.97244178594315</v>
      </c>
      <c r="Z154" s="22">
        <v>99.408958199814862</v>
      </c>
      <c r="AA154" s="21">
        <v>508</v>
      </c>
      <c r="AB154" s="22">
        <v>101.5183615819209</v>
      </c>
      <c r="AC154" s="21">
        <v>511</v>
      </c>
      <c r="AD154" s="22">
        <v>104.96498821211162</v>
      </c>
      <c r="AE154" s="21">
        <v>507</v>
      </c>
      <c r="AF154" s="22">
        <v>98.10526315789474</v>
      </c>
      <c r="AG154" s="35">
        <v>512</v>
      </c>
      <c r="AH154" s="35">
        <v>520.0778101986939</v>
      </c>
      <c r="AI154" s="35">
        <v>522.56482856254956</v>
      </c>
      <c r="AJ154" s="35">
        <v>526.43607586301005</v>
      </c>
      <c r="AK154" s="61">
        <v>527.78430648356448</v>
      </c>
      <c r="AL154" s="61">
        <v>525.36700135865067</v>
      </c>
      <c r="AM154" s="61">
        <v>529.00498164656528</v>
      </c>
      <c r="AN154" s="25" t="s">
        <v>461</v>
      </c>
      <c r="AP154" s="36">
        <v>30512</v>
      </c>
      <c r="AQ154" s="36">
        <v>16141</v>
      </c>
    </row>
    <row r="155" spans="1:43" x14ac:dyDescent="0.2">
      <c r="A155" s="18">
        <v>1287</v>
      </c>
      <c r="B155" s="19" t="s">
        <v>149</v>
      </c>
      <c r="C155" s="20" t="s">
        <v>1</v>
      </c>
      <c r="D155" s="20">
        <v>355.61039338075187</v>
      </c>
      <c r="E155" s="21">
        <v>438.31430396977527</v>
      </c>
      <c r="F155" s="22">
        <v>67.783426396644174</v>
      </c>
      <c r="G155" s="21">
        <v>427.9626247386114</v>
      </c>
      <c r="H155" s="22">
        <v>56.2217104740729</v>
      </c>
      <c r="I155" s="21">
        <v>452.10335591618087</v>
      </c>
      <c r="J155" s="22">
        <v>70.308813506003247</v>
      </c>
      <c r="K155" s="21">
        <v>472.00249791840133</v>
      </c>
      <c r="L155" s="22">
        <v>71.508496187774853</v>
      </c>
      <c r="M155" s="21">
        <v>484.5577134669021</v>
      </c>
      <c r="N155" s="22">
        <v>70.774737918690874</v>
      </c>
      <c r="O155" s="21">
        <v>489</v>
      </c>
      <c r="P155" s="22">
        <v>72.70699183694164</v>
      </c>
      <c r="Q155" s="21">
        <v>497</v>
      </c>
      <c r="R155" s="22">
        <v>77.310121009333571</v>
      </c>
      <c r="S155" s="21">
        <v>499</v>
      </c>
      <c r="T155" s="22">
        <v>77.467060370710399</v>
      </c>
      <c r="U155" s="21">
        <v>504</v>
      </c>
      <c r="V155" s="22">
        <v>78.377188692164722</v>
      </c>
      <c r="W155" s="21">
        <v>503.33871706482171</v>
      </c>
      <c r="X155" s="22">
        <v>77.09706915635978</v>
      </c>
      <c r="Y155" s="21">
        <v>505.58385345672809</v>
      </c>
      <c r="Z155" s="22">
        <v>75.878231341320515</v>
      </c>
      <c r="AA155" s="21">
        <v>501</v>
      </c>
      <c r="AB155" s="22">
        <v>73.176515223370956</v>
      </c>
      <c r="AC155" s="21">
        <v>507</v>
      </c>
      <c r="AD155" s="22">
        <v>77.332078578990703</v>
      </c>
      <c r="AE155" s="21">
        <v>509</v>
      </c>
      <c r="AF155" s="22">
        <v>77.076865180167474</v>
      </c>
      <c r="AG155" s="35">
        <v>508</v>
      </c>
      <c r="AH155" s="35">
        <v>512.16386260893876</v>
      </c>
      <c r="AI155" s="35">
        <v>515.63834452831054</v>
      </c>
      <c r="AJ155" s="35">
        <v>517.98019440514759</v>
      </c>
      <c r="AK155" s="61">
        <v>520.21642008845379</v>
      </c>
      <c r="AL155" s="61">
        <v>519.47791164658634</v>
      </c>
      <c r="AM155" s="61">
        <v>516.45881990040982</v>
      </c>
      <c r="AN155" s="25" t="s">
        <v>462</v>
      </c>
      <c r="AP155" s="36">
        <v>45386</v>
      </c>
      <c r="AQ155" s="36">
        <v>23440</v>
      </c>
    </row>
    <row r="156" spans="1:43" x14ac:dyDescent="0.2">
      <c r="A156" s="18">
        <v>1290</v>
      </c>
      <c r="B156" s="19" t="s">
        <v>150</v>
      </c>
      <c r="C156" s="20">
        <v>367.47534546103617</v>
      </c>
      <c r="D156" s="20">
        <v>391.15601817574731</v>
      </c>
      <c r="E156" s="21">
        <v>459.28919860627178</v>
      </c>
      <c r="F156" s="22">
        <v>69.059233449477361</v>
      </c>
      <c r="G156" s="21">
        <v>462.12018540102457</v>
      </c>
      <c r="H156" s="22">
        <v>74.539885615157345</v>
      </c>
      <c r="I156" s="21">
        <v>500.17616608396344</v>
      </c>
      <c r="J156" s="22">
        <v>89.609229019416688</v>
      </c>
      <c r="K156" s="21">
        <v>488.65322863541923</v>
      </c>
      <c r="L156" s="22">
        <v>82.577095778104393</v>
      </c>
      <c r="M156" s="21">
        <v>486.72719297079584</v>
      </c>
      <c r="N156" s="22">
        <v>81.799346561478998</v>
      </c>
      <c r="O156" s="21">
        <v>490</v>
      </c>
      <c r="P156" s="22">
        <v>81.598094986109274</v>
      </c>
      <c r="Q156" s="21">
        <v>497</v>
      </c>
      <c r="R156" s="22">
        <v>88.284154734593784</v>
      </c>
      <c r="S156" s="21">
        <v>499</v>
      </c>
      <c r="T156" s="22">
        <v>90.446159269849971</v>
      </c>
      <c r="U156" s="21">
        <v>499</v>
      </c>
      <c r="V156" s="22">
        <v>92.829082988681591</v>
      </c>
      <c r="W156" s="21">
        <v>487.00440245921629</v>
      </c>
      <c r="X156" s="22">
        <v>82.998832989214762</v>
      </c>
      <c r="Y156" s="21">
        <v>481.85435177770154</v>
      </c>
      <c r="Z156" s="22">
        <v>77.946840559813907</v>
      </c>
      <c r="AA156" s="21">
        <v>481</v>
      </c>
      <c r="AB156" s="22">
        <v>81.975053806748818</v>
      </c>
      <c r="AC156" s="21">
        <v>483</v>
      </c>
      <c r="AD156" s="22">
        <v>86.125959215352452</v>
      </c>
      <c r="AE156" s="21">
        <v>484</v>
      </c>
      <c r="AF156" s="22">
        <v>86.597425213010752</v>
      </c>
      <c r="AG156" s="35">
        <v>487</v>
      </c>
      <c r="AH156" s="35">
        <v>493.47501407829986</v>
      </c>
      <c r="AI156" s="35">
        <v>496.394405866071</v>
      </c>
      <c r="AJ156" s="35">
        <v>505.63463462256988</v>
      </c>
      <c r="AK156" s="61">
        <v>509.03729071537293</v>
      </c>
      <c r="AL156" s="61">
        <v>510.4223160178264</v>
      </c>
      <c r="AM156" s="61">
        <v>510.0186828584774</v>
      </c>
      <c r="AN156" s="25" t="s">
        <v>463</v>
      </c>
      <c r="AP156" s="36">
        <v>85640</v>
      </c>
      <c r="AQ156" s="36">
        <v>43678</v>
      </c>
    </row>
    <row r="157" spans="1:43" x14ac:dyDescent="0.2">
      <c r="A157" s="18">
        <v>1291</v>
      </c>
      <c r="B157" s="19" t="s">
        <v>151</v>
      </c>
      <c r="C157" s="20">
        <v>357.85318075058717</v>
      </c>
      <c r="D157" s="20">
        <v>385.26326158695764</v>
      </c>
      <c r="E157" s="21">
        <v>464.25726802070886</v>
      </c>
      <c r="F157" s="22">
        <v>84.179609717244134</v>
      </c>
      <c r="G157" s="21">
        <v>472.58008786218471</v>
      </c>
      <c r="H157" s="22">
        <v>83.913322473962182</v>
      </c>
      <c r="I157" s="21">
        <v>507.02510778594979</v>
      </c>
      <c r="J157" s="22">
        <v>87.881403259379596</v>
      </c>
      <c r="K157" s="21">
        <v>511.3966017405719</v>
      </c>
      <c r="L157" s="22">
        <v>91.073926332694398</v>
      </c>
      <c r="M157" s="21">
        <v>518.50331057845301</v>
      </c>
      <c r="N157" s="22">
        <v>93.748397353710445</v>
      </c>
      <c r="O157" s="21">
        <v>521</v>
      </c>
      <c r="P157" s="22">
        <v>94.810788637062871</v>
      </c>
      <c r="Q157" s="21">
        <v>525</v>
      </c>
      <c r="R157" s="22">
        <v>100.56067074738954</v>
      </c>
      <c r="S157" s="21">
        <v>526</v>
      </c>
      <c r="T157" s="22">
        <v>102.13642213642213</v>
      </c>
      <c r="U157" s="21">
        <v>537</v>
      </c>
      <c r="V157" s="22">
        <v>108.27992557370271</v>
      </c>
      <c r="W157" s="21">
        <v>533.03691448660948</v>
      </c>
      <c r="X157" s="22">
        <v>109.3717710270717</v>
      </c>
      <c r="Y157" s="21">
        <v>538.38195737637068</v>
      </c>
      <c r="Z157" s="22">
        <v>111.1628388164701</v>
      </c>
      <c r="AA157" s="21">
        <v>544</v>
      </c>
      <c r="AB157" s="22">
        <v>116.5571140210134</v>
      </c>
      <c r="AC157" s="21">
        <v>548</v>
      </c>
      <c r="AD157" s="22">
        <v>123.19633276032714</v>
      </c>
      <c r="AE157" s="21">
        <v>550</v>
      </c>
      <c r="AF157" s="22">
        <v>123.14392150689962</v>
      </c>
      <c r="AG157" s="35">
        <v>557</v>
      </c>
      <c r="AH157" s="35">
        <v>564.66225165562912</v>
      </c>
      <c r="AI157" s="35">
        <v>566.38188584307363</v>
      </c>
      <c r="AJ157" s="35">
        <v>563.93188854489165</v>
      </c>
      <c r="AK157" s="61">
        <v>573.4731838379663</v>
      </c>
      <c r="AL157" s="61">
        <v>573.89863850494385</v>
      </c>
      <c r="AM157" s="61">
        <v>575.55416796753047</v>
      </c>
      <c r="AN157" s="25" t="s">
        <v>464</v>
      </c>
      <c r="AP157" s="36">
        <v>19218</v>
      </c>
      <c r="AQ157" s="36">
        <v>11061</v>
      </c>
    </row>
    <row r="158" spans="1:43" x14ac:dyDescent="0.2">
      <c r="A158" s="18">
        <v>1292</v>
      </c>
      <c r="B158" s="19" t="s">
        <v>152</v>
      </c>
      <c r="C158" s="20">
        <v>387.51756693452489</v>
      </c>
      <c r="D158" s="20">
        <v>404.95756884580555</v>
      </c>
      <c r="E158" s="21">
        <v>481.53679463527482</v>
      </c>
      <c r="F158" s="22">
        <v>76.927582066824797</v>
      </c>
      <c r="G158" s="21">
        <v>474.96643007864952</v>
      </c>
      <c r="H158" s="22">
        <v>73.99084705817873</v>
      </c>
      <c r="I158" s="21">
        <v>520.46736065929304</v>
      </c>
      <c r="J158" s="22">
        <v>84.504753392378319</v>
      </c>
      <c r="K158" s="21">
        <v>520.02788353262906</v>
      </c>
      <c r="L158" s="22">
        <v>87.666166380789022</v>
      </c>
      <c r="M158" s="21">
        <v>522.53442943617665</v>
      </c>
      <c r="N158" s="22">
        <v>86.214638527166599</v>
      </c>
      <c r="O158" s="21">
        <v>525</v>
      </c>
      <c r="P158" s="22">
        <v>88.333944761804929</v>
      </c>
      <c r="Q158" s="21">
        <v>525</v>
      </c>
      <c r="R158" s="22">
        <v>89.058590492076732</v>
      </c>
      <c r="S158" s="21">
        <v>529</v>
      </c>
      <c r="T158" s="22">
        <v>91.715364327455134</v>
      </c>
      <c r="U158" s="21">
        <v>531</v>
      </c>
      <c r="V158" s="22">
        <v>92.658515193726458</v>
      </c>
      <c r="W158" s="21">
        <v>527.86716437121891</v>
      </c>
      <c r="X158" s="22">
        <v>93.246512585576781</v>
      </c>
      <c r="Y158" s="21">
        <v>526.69175819955444</v>
      </c>
      <c r="Z158" s="22">
        <v>89.177356171748983</v>
      </c>
      <c r="AA158" s="21">
        <v>528</v>
      </c>
      <c r="AB158" s="22">
        <v>91.768942083375592</v>
      </c>
      <c r="AC158" s="21">
        <v>531</v>
      </c>
      <c r="AD158" s="22">
        <v>100.36593059936909</v>
      </c>
      <c r="AE158" s="21">
        <v>533</v>
      </c>
      <c r="AF158" s="22">
        <v>99.859140758627632</v>
      </c>
      <c r="AG158" s="35">
        <v>536</v>
      </c>
      <c r="AH158" s="35">
        <v>541.20544265068042</v>
      </c>
      <c r="AI158" s="35">
        <v>546.74701758701269</v>
      </c>
      <c r="AJ158" s="35">
        <v>549.31253947432344</v>
      </c>
      <c r="AK158" s="61">
        <v>548.80091905605286</v>
      </c>
      <c r="AL158" s="61">
        <v>546.60996816648458</v>
      </c>
      <c r="AM158" s="61">
        <v>546.25747797823726</v>
      </c>
      <c r="AN158" s="25" t="s">
        <v>465</v>
      </c>
      <c r="AP158" s="36">
        <v>42458</v>
      </c>
      <c r="AQ158" s="36">
        <v>23193</v>
      </c>
    </row>
    <row r="159" spans="1:43" x14ac:dyDescent="0.2">
      <c r="A159" s="18">
        <v>1293</v>
      </c>
      <c r="B159" s="19" t="s">
        <v>153</v>
      </c>
      <c r="C159" s="20">
        <v>344.47407901316882</v>
      </c>
      <c r="D159" s="20">
        <v>377.26695869324925</v>
      </c>
      <c r="E159" s="21">
        <v>462.57076528326479</v>
      </c>
      <c r="F159" s="22">
        <v>71.62057589703906</v>
      </c>
      <c r="G159" s="21">
        <v>457.56175938943562</v>
      </c>
      <c r="H159" s="22">
        <v>72.303675436834709</v>
      </c>
      <c r="I159" s="21">
        <v>495.07454467581738</v>
      </c>
      <c r="J159" s="22">
        <v>84.859111854177712</v>
      </c>
      <c r="K159" s="21">
        <v>500.25724928484692</v>
      </c>
      <c r="L159" s="22">
        <v>87.443392342527787</v>
      </c>
      <c r="M159" s="21">
        <v>509.44673518370365</v>
      </c>
      <c r="N159" s="22">
        <v>91.643265624039202</v>
      </c>
      <c r="O159" s="21">
        <v>512</v>
      </c>
      <c r="P159" s="22">
        <v>93.937660852158984</v>
      </c>
      <c r="Q159" s="21">
        <v>513</v>
      </c>
      <c r="R159" s="22">
        <v>95.136345136345142</v>
      </c>
      <c r="S159" s="21">
        <v>514</v>
      </c>
      <c r="T159" s="22">
        <v>96.674839415614684</v>
      </c>
      <c r="U159" s="21">
        <v>515</v>
      </c>
      <c r="V159" s="22">
        <v>99.533405735891563</v>
      </c>
      <c r="W159" s="21">
        <v>512.44497799119654</v>
      </c>
      <c r="X159" s="22">
        <v>97.78826540815102</v>
      </c>
      <c r="Y159" s="21">
        <v>513.19026380527612</v>
      </c>
      <c r="Z159" s="22">
        <v>95.821916438328756</v>
      </c>
      <c r="AA159" s="21">
        <v>515</v>
      </c>
      <c r="AB159" s="22">
        <v>100.63081406954926</v>
      </c>
      <c r="AC159" s="21">
        <v>516</v>
      </c>
      <c r="AD159" s="22">
        <v>105.63338182252954</v>
      </c>
      <c r="AE159" s="21">
        <v>521</v>
      </c>
      <c r="AF159" s="22">
        <v>105.93913286267002</v>
      </c>
      <c r="AG159" s="35">
        <v>522</v>
      </c>
      <c r="AH159" s="35">
        <v>528.4098785970333</v>
      </c>
      <c r="AI159" s="35">
        <v>531.53453689167975</v>
      </c>
      <c r="AJ159" s="35">
        <v>539.41811812785829</v>
      </c>
      <c r="AK159" s="61">
        <v>542.12693891690083</v>
      </c>
      <c r="AL159" s="61">
        <v>543.52787740462998</v>
      </c>
      <c r="AM159" s="61">
        <v>543.21366276283754</v>
      </c>
      <c r="AN159" s="25" t="s">
        <v>466</v>
      </c>
      <c r="AP159" s="36">
        <v>52171</v>
      </c>
      <c r="AQ159" s="36">
        <v>28340</v>
      </c>
    </row>
    <row r="160" spans="1:43" x14ac:dyDescent="0.2">
      <c r="A160" s="18">
        <v>1315</v>
      </c>
      <c r="B160" s="19" t="s">
        <v>154</v>
      </c>
      <c r="C160" s="20" t="s">
        <v>1</v>
      </c>
      <c r="D160" s="20">
        <v>374.72125590937469</v>
      </c>
      <c r="E160" s="21">
        <v>464.1478955398008</v>
      </c>
      <c r="F160" s="22">
        <v>78.345149421161267</v>
      </c>
      <c r="G160" s="21">
        <v>469.8531423880325</v>
      </c>
      <c r="H160" s="22">
        <v>54.638328924564448</v>
      </c>
      <c r="I160" s="21">
        <v>499.05428409305847</v>
      </c>
      <c r="J160" s="22">
        <v>121.22360071976513</v>
      </c>
      <c r="K160" s="21">
        <v>507.48403088950334</v>
      </c>
      <c r="L160" s="22">
        <v>122.05363107166714</v>
      </c>
      <c r="M160" s="21">
        <v>509.15750915750914</v>
      </c>
      <c r="N160" s="22">
        <v>128.93899971089911</v>
      </c>
      <c r="O160" s="21">
        <v>514</v>
      </c>
      <c r="P160" s="22">
        <v>128.51791374507732</v>
      </c>
      <c r="Q160" s="21">
        <v>520</v>
      </c>
      <c r="R160" s="22">
        <v>132.39980685659103</v>
      </c>
      <c r="S160" s="21">
        <v>516</v>
      </c>
      <c r="T160" s="22">
        <v>127.38669238187079</v>
      </c>
      <c r="U160" s="21">
        <v>521</v>
      </c>
      <c r="V160" s="22">
        <v>131.27187864644108</v>
      </c>
      <c r="W160" s="21">
        <v>526.43364813552716</v>
      </c>
      <c r="X160" s="22">
        <v>131.80181057140075</v>
      </c>
      <c r="Y160" s="21">
        <v>527.41057542768272</v>
      </c>
      <c r="Z160" s="22">
        <v>131.90124416796266</v>
      </c>
      <c r="AA160" s="21">
        <v>531</v>
      </c>
      <c r="AB160" s="22">
        <v>144.49563768258014</v>
      </c>
      <c r="AC160" s="21">
        <v>551</v>
      </c>
      <c r="AD160" s="22">
        <v>154.44664031620553</v>
      </c>
      <c r="AE160" s="21">
        <v>550</v>
      </c>
      <c r="AF160" s="22">
        <v>153.51706297880807</v>
      </c>
      <c r="AG160" s="35">
        <v>548</v>
      </c>
      <c r="AH160" s="35">
        <v>549.99023628197619</v>
      </c>
      <c r="AI160" s="35">
        <v>551.47128844871918</v>
      </c>
      <c r="AJ160" s="35">
        <v>546.6507177033493</v>
      </c>
      <c r="AK160" s="61">
        <v>548.20811351646353</v>
      </c>
      <c r="AL160" s="61">
        <v>546.52758715344498</v>
      </c>
      <c r="AM160" s="61">
        <v>549.39469549949172</v>
      </c>
      <c r="AN160" s="25" t="s">
        <v>467</v>
      </c>
      <c r="AP160" s="36">
        <v>10821</v>
      </c>
      <c r="AQ160" s="36">
        <v>5945</v>
      </c>
    </row>
    <row r="161" spans="1:43" x14ac:dyDescent="0.2">
      <c r="A161" s="18">
        <v>1380</v>
      </c>
      <c r="B161" s="19" t="s">
        <v>155</v>
      </c>
      <c r="C161" s="20" t="s">
        <v>1</v>
      </c>
      <c r="D161" s="20">
        <v>368.98030036032719</v>
      </c>
      <c r="E161" s="21">
        <v>436.65455090493498</v>
      </c>
      <c r="F161" s="22">
        <v>58.792670588676131</v>
      </c>
      <c r="G161" s="21">
        <v>429.49885013415098</v>
      </c>
      <c r="H161" s="22">
        <v>47.911077041011886</v>
      </c>
      <c r="I161" s="21">
        <v>454.16030579519764</v>
      </c>
      <c r="J161" s="22">
        <v>66.656414866687157</v>
      </c>
      <c r="K161" s="21">
        <v>464.05435854105053</v>
      </c>
      <c r="L161" s="22">
        <v>68.931924882629119</v>
      </c>
      <c r="M161" s="21">
        <v>471.81195759199466</v>
      </c>
      <c r="N161" s="22">
        <v>72.437394130842833</v>
      </c>
      <c r="O161" s="21">
        <v>473</v>
      </c>
      <c r="P161" s="22">
        <v>72.325972373682291</v>
      </c>
      <c r="Q161" s="21">
        <v>477</v>
      </c>
      <c r="R161" s="22">
        <v>73.156081418015333</v>
      </c>
      <c r="S161" s="21">
        <v>478</v>
      </c>
      <c r="T161" s="22">
        <v>74.639620392650727</v>
      </c>
      <c r="U161" s="21">
        <v>480</v>
      </c>
      <c r="V161" s="22">
        <v>76.043676596883756</v>
      </c>
      <c r="W161" s="21">
        <v>476.58707305187613</v>
      </c>
      <c r="X161" s="22">
        <v>75.331612016710807</v>
      </c>
      <c r="Y161" s="21">
        <v>476.72222588224963</v>
      </c>
      <c r="Z161" s="22">
        <v>76.278630564156614</v>
      </c>
      <c r="AA161" s="21">
        <v>476</v>
      </c>
      <c r="AB161" s="22">
        <v>77.779229830981009</v>
      </c>
      <c r="AC161" s="21">
        <v>484</v>
      </c>
      <c r="AD161" s="22">
        <v>84.903717991785967</v>
      </c>
      <c r="AE161" s="21">
        <v>486</v>
      </c>
      <c r="AF161" s="22">
        <v>84.424161073825502</v>
      </c>
      <c r="AG161" s="35">
        <v>487</v>
      </c>
      <c r="AH161" s="35">
        <v>491.28733437542621</v>
      </c>
      <c r="AI161" s="35">
        <v>496.96298672406118</v>
      </c>
      <c r="AJ161" s="35">
        <v>499.95931486228079</v>
      </c>
      <c r="AK161" s="61">
        <v>504.09411953824355</v>
      </c>
      <c r="AL161" s="61">
        <v>502.04101803805293</v>
      </c>
      <c r="AM161" s="61">
        <v>501.21789625472547</v>
      </c>
      <c r="AN161" s="25" t="s">
        <v>468</v>
      </c>
      <c r="AP161" s="36">
        <v>102636</v>
      </c>
      <c r="AQ161" s="36">
        <v>51443</v>
      </c>
    </row>
    <row r="162" spans="1:43" x14ac:dyDescent="0.2">
      <c r="A162" s="18">
        <v>1381</v>
      </c>
      <c r="B162" s="19" t="s">
        <v>156</v>
      </c>
      <c r="C162" s="20" t="s">
        <v>1</v>
      </c>
      <c r="D162" s="20">
        <v>405.09995726292794</v>
      </c>
      <c r="E162" s="21">
        <v>504.61144697939187</v>
      </c>
      <c r="F162" s="22">
        <v>107.54159128017299</v>
      </c>
      <c r="G162" s="21">
        <v>520.89100346020757</v>
      </c>
      <c r="H162" s="22">
        <v>94.72318339100346</v>
      </c>
      <c r="I162" s="21">
        <v>561.59293582794191</v>
      </c>
      <c r="J162" s="22">
        <v>120.49722064165974</v>
      </c>
      <c r="K162" s="21">
        <v>573.56630429998677</v>
      </c>
      <c r="L162" s="22">
        <v>124.71974326284784</v>
      </c>
      <c r="M162" s="21">
        <v>576.09075043630025</v>
      </c>
      <c r="N162" s="22">
        <v>128.61075907879211</v>
      </c>
      <c r="O162" s="21">
        <v>581</v>
      </c>
      <c r="P162" s="22">
        <v>128.10457516339869</v>
      </c>
      <c r="Q162" s="21">
        <v>585</v>
      </c>
      <c r="R162" s="22">
        <v>129.0000434197386</v>
      </c>
      <c r="S162" s="21">
        <v>588</v>
      </c>
      <c r="T162" s="22">
        <v>127.47471254430708</v>
      </c>
      <c r="U162" s="21">
        <v>597</v>
      </c>
      <c r="V162" s="22">
        <v>134.89596822930156</v>
      </c>
      <c r="W162" s="21">
        <v>595.74834323091488</v>
      </c>
      <c r="X162" s="22">
        <v>130.96568922521283</v>
      </c>
      <c r="Y162" s="21">
        <v>591.62595354418443</v>
      </c>
      <c r="Z162" s="22">
        <v>122.99648581469101</v>
      </c>
      <c r="AA162" s="21">
        <v>594</v>
      </c>
      <c r="AB162" s="22">
        <v>130.76955982375841</v>
      </c>
      <c r="AC162" s="21">
        <v>596</v>
      </c>
      <c r="AD162" s="22">
        <v>131.80344651083433</v>
      </c>
      <c r="AE162" s="21">
        <v>601</v>
      </c>
      <c r="AF162" s="22">
        <v>132.6713262870781</v>
      </c>
      <c r="AG162" s="35">
        <v>603</v>
      </c>
      <c r="AH162" s="35">
        <v>606.64225280969822</v>
      </c>
      <c r="AI162" s="35">
        <v>609.58847395876455</v>
      </c>
      <c r="AJ162" s="35">
        <v>612.21914685770105</v>
      </c>
      <c r="AK162" s="61">
        <v>611.68877733954821</v>
      </c>
      <c r="AL162" s="61">
        <v>614.01714780146312</v>
      </c>
      <c r="AM162" s="61">
        <v>614.49185655151075</v>
      </c>
      <c r="AN162" s="25" t="s">
        <v>469</v>
      </c>
      <c r="AP162" s="36">
        <v>25849</v>
      </c>
      <c r="AQ162" s="36">
        <v>15884</v>
      </c>
    </row>
    <row r="163" spans="1:43" x14ac:dyDescent="0.2">
      <c r="A163" s="18">
        <v>1382</v>
      </c>
      <c r="B163" s="19" t="s">
        <v>157</v>
      </c>
      <c r="C163" s="20" t="s">
        <v>1</v>
      </c>
      <c r="D163" s="20">
        <v>383.30659945004578</v>
      </c>
      <c r="E163" s="21">
        <v>466.34947637020889</v>
      </c>
      <c r="F163" s="22">
        <v>79.129232895646169</v>
      </c>
      <c r="G163" s="21">
        <v>452.9910141206675</v>
      </c>
      <c r="H163" s="22">
        <v>61.745827984595635</v>
      </c>
      <c r="I163" s="21">
        <v>477.60964743835933</v>
      </c>
      <c r="J163" s="22">
        <v>89.424233890581391</v>
      </c>
      <c r="K163" s="21">
        <v>494.52503027336201</v>
      </c>
      <c r="L163" s="22">
        <v>98.38472834067548</v>
      </c>
      <c r="M163" s="21">
        <v>499.14398875686726</v>
      </c>
      <c r="N163" s="22">
        <v>96.20641205773407</v>
      </c>
      <c r="O163" s="21">
        <v>503</v>
      </c>
      <c r="P163" s="22">
        <v>97.925184752520508</v>
      </c>
      <c r="Q163" s="21">
        <v>508</v>
      </c>
      <c r="R163" s="22">
        <v>97.043961596766039</v>
      </c>
      <c r="S163" s="21">
        <v>511</v>
      </c>
      <c r="T163" s="22">
        <v>96.037963241940332</v>
      </c>
      <c r="U163" s="21">
        <v>514</v>
      </c>
      <c r="V163" s="22">
        <v>98.11292571200957</v>
      </c>
      <c r="W163" s="21">
        <v>515.11475328662323</v>
      </c>
      <c r="X163" s="22">
        <v>97.747892511928015</v>
      </c>
      <c r="Y163" s="21">
        <v>516.22027103470327</v>
      </c>
      <c r="Z163" s="22">
        <v>96.387023783172239</v>
      </c>
      <c r="AA163" s="21">
        <v>518</v>
      </c>
      <c r="AB163" s="22">
        <v>101.50302557095452</v>
      </c>
      <c r="AC163" s="21">
        <v>525</v>
      </c>
      <c r="AD163" s="22">
        <v>108.79299077861413</v>
      </c>
      <c r="AE163" s="21">
        <v>529</v>
      </c>
      <c r="AF163" s="22">
        <v>109.35689455388182</v>
      </c>
      <c r="AG163" s="35">
        <v>533</v>
      </c>
      <c r="AH163" s="35">
        <v>538.96410208028681</v>
      </c>
      <c r="AI163" s="35">
        <v>545.89371980676322</v>
      </c>
      <c r="AJ163" s="35">
        <v>551.46115793330887</v>
      </c>
      <c r="AK163" s="61">
        <v>560.09337533712574</v>
      </c>
      <c r="AL163" s="61">
        <v>562.80112044817929</v>
      </c>
      <c r="AM163" s="61">
        <v>562.67255659856426</v>
      </c>
      <c r="AN163" s="25" t="s">
        <v>470</v>
      </c>
      <c r="AP163" s="36">
        <v>45275</v>
      </c>
      <c r="AQ163" s="36">
        <v>25475</v>
      </c>
    </row>
    <row r="164" spans="1:43" x14ac:dyDescent="0.2">
      <c r="A164" s="18">
        <v>1383</v>
      </c>
      <c r="B164" s="19" t="s">
        <v>158</v>
      </c>
      <c r="C164" s="20" t="s">
        <v>1</v>
      </c>
      <c r="D164" s="20">
        <v>370.23367448600669</v>
      </c>
      <c r="E164" s="21">
        <v>445.0609980007344</v>
      </c>
      <c r="F164" s="22">
        <v>71.667550695662811</v>
      </c>
      <c r="G164" s="21">
        <v>437.61319409656664</v>
      </c>
      <c r="H164" s="22">
        <v>55.27725328503719</v>
      </c>
      <c r="I164" s="21">
        <v>471.47904134440944</v>
      </c>
      <c r="J164" s="22">
        <v>79.802259887005647</v>
      </c>
      <c r="K164" s="21">
        <v>483.02445693452836</v>
      </c>
      <c r="L164" s="22">
        <v>84.105759003191011</v>
      </c>
      <c r="M164" s="21">
        <v>489.81183944127645</v>
      </c>
      <c r="N164" s="22">
        <v>86.784680472055214</v>
      </c>
      <c r="O164" s="21">
        <v>495</v>
      </c>
      <c r="P164" s="22">
        <v>88.848761792452819</v>
      </c>
      <c r="Q164" s="21">
        <v>502</v>
      </c>
      <c r="R164" s="22">
        <v>91.431804906542055</v>
      </c>
      <c r="S164" s="21">
        <v>506</v>
      </c>
      <c r="T164" s="22">
        <v>92.336819329246296</v>
      </c>
      <c r="U164" s="21">
        <v>508</v>
      </c>
      <c r="V164" s="22">
        <v>93.741639765289193</v>
      </c>
      <c r="W164" s="21">
        <v>508.65418580007059</v>
      </c>
      <c r="X164" s="22">
        <v>93.642475252765863</v>
      </c>
      <c r="Y164" s="21">
        <v>512.812914022732</v>
      </c>
      <c r="Z164" s="22">
        <v>93.542988633986482</v>
      </c>
      <c r="AA164" s="21">
        <v>514</v>
      </c>
      <c r="AB164" s="22">
        <v>95.309484422387655</v>
      </c>
      <c r="AC164" s="21">
        <v>522</v>
      </c>
      <c r="AD164" s="22">
        <v>102.91199014508624</v>
      </c>
      <c r="AE164" s="21">
        <v>525</v>
      </c>
      <c r="AF164" s="22">
        <v>102.82745900945871</v>
      </c>
      <c r="AG164" s="35">
        <v>528</v>
      </c>
      <c r="AH164" s="35">
        <v>534.62952535523834</v>
      </c>
      <c r="AI164" s="35">
        <v>541.75979489876408</v>
      </c>
      <c r="AJ164" s="35">
        <v>545.75539801761749</v>
      </c>
      <c r="AK164" s="61">
        <v>547.01441317776255</v>
      </c>
      <c r="AL164" s="61">
        <v>547.0613254359572</v>
      </c>
      <c r="AM164" s="61">
        <v>543.71432117150653</v>
      </c>
      <c r="AN164" s="25" t="s">
        <v>471</v>
      </c>
      <c r="AP164" s="36">
        <v>64464</v>
      </c>
      <c r="AQ164" s="36">
        <v>35050</v>
      </c>
    </row>
    <row r="165" spans="1:43" x14ac:dyDescent="0.2">
      <c r="A165" s="18">
        <v>1384</v>
      </c>
      <c r="B165" s="19" t="s">
        <v>159</v>
      </c>
      <c r="C165" s="20" t="s">
        <v>1</v>
      </c>
      <c r="D165" s="20">
        <v>404.42392502756343</v>
      </c>
      <c r="E165" s="21">
        <v>474.08705274806346</v>
      </c>
      <c r="F165" s="22">
        <v>60.660272962006644</v>
      </c>
      <c r="G165" s="21">
        <v>467.37256833292292</v>
      </c>
      <c r="H165" s="22">
        <v>48.066978576705239</v>
      </c>
      <c r="I165" s="21">
        <v>499.85743251805854</v>
      </c>
      <c r="J165" s="22">
        <v>69.76339045326408</v>
      </c>
      <c r="K165" s="21">
        <v>508.28788693448035</v>
      </c>
      <c r="L165" s="22">
        <v>71.107152181591999</v>
      </c>
      <c r="M165" s="21">
        <v>502.52334650505412</v>
      </c>
      <c r="N165" s="22">
        <v>75.118620016850699</v>
      </c>
      <c r="O165" s="21">
        <v>508</v>
      </c>
      <c r="P165" s="22">
        <v>76.466036992160696</v>
      </c>
      <c r="Q165" s="21">
        <v>511</v>
      </c>
      <c r="R165" s="22">
        <v>78.006050092471781</v>
      </c>
      <c r="S165" s="21">
        <v>513</v>
      </c>
      <c r="T165" s="22">
        <v>78.78634069311677</v>
      </c>
      <c r="U165" s="21">
        <v>513</v>
      </c>
      <c r="V165" s="22">
        <v>80.971997995880429</v>
      </c>
      <c r="W165" s="21">
        <v>509.99490266852189</v>
      </c>
      <c r="X165" s="22">
        <v>82.035334911112329</v>
      </c>
      <c r="Y165" s="21">
        <v>510.9336659300734</v>
      </c>
      <c r="Z165" s="22">
        <v>82.737958054851347</v>
      </c>
      <c r="AA165" s="21">
        <v>515</v>
      </c>
      <c r="AB165" s="22">
        <v>85.804036893463447</v>
      </c>
      <c r="AC165" s="21">
        <v>519</v>
      </c>
      <c r="AD165" s="22">
        <v>91.932309074335834</v>
      </c>
      <c r="AE165" s="21">
        <v>516</v>
      </c>
      <c r="AF165" s="22">
        <v>87.576773116695136</v>
      </c>
      <c r="AG165" s="35">
        <v>520</v>
      </c>
      <c r="AH165" s="35">
        <v>525.12064308846311</v>
      </c>
      <c r="AI165" s="35">
        <v>529.78548376890467</v>
      </c>
      <c r="AJ165" s="35">
        <v>532.32559878374002</v>
      </c>
      <c r="AK165" s="61">
        <v>531.39576166399377</v>
      </c>
      <c r="AL165" s="61">
        <v>525.00090125815632</v>
      </c>
      <c r="AM165" s="61">
        <v>522.63032189835667</v>
      </c>
      <c r="AN165" s="25" t="s">
        <v>472</v>
      </c>
      <c r="AP165" s="36">
        <v>84157</v>
      </c>
      <c r="AQ165" s="36">
        <v>43983</v>
      </c>
    </row>
    <row r="166" spans="1:43" x14ac:dyDescent="0.2">
      <c r="A166" s="18">
        <v>1401</v>
      </c>
      <c r="B166" s="19" t="s">
        <v>160</v>
      </c>
      <c r="C166" s="20">
        <v>337.46391957798352</v>
      </c>
      <c r="D166" s="20">
        <v>376.28799310196166</v>
      </c>
      <c r="E166" s="21">
        <v>432.27459402433971</v>
      </c>
      <c r="F166" s="22">
        <v>49.998116122225987</v>
      </c>
      <c r="G166" s="21">
        <v>429.54005312456309</v>
      </c>
      <c r="H166" s="22">
        <v>39.458968265063604</v>
      </c>
      <c r="I166" s="21">
        <v>457.66381380873452</v>
      </c>
      <c r="J166" s="22">
        <v>59.579954534658846</v>
      </c>
      <c r="K166" s="21">
        <v>472.06980895088253</v>
      </c>
      <c r="L166" s="22">
        <v>62.326595323028144</v>
      </c>
      <c r="M166" s="21">
        <v>468.87553427386956</v>
      </c>
      <c r="N166" s="22">
        <v>64.182260958728534</v>
      </c>
      <c r="O166" s="21">
        <v>473</v>
      </c>
      <c r="P166" s="22">
        <v>65.883619325017406</v>
      </c>
      <c r="Q166" s="21">
        <v>470</v>
      </c>
      <c r="R166" s="22">
        <v>65.359273022515069</v>
      </c>
      <c r="S166" s="21">
        <v>474</v>
      </c>
      <c r="T166" s="22">
        <v>66.044153113598426</v>
      </c>
      <c r="U166" s="21">
        <v>471</v>
      </c>
      <c r="V166" s="22">
        <v>63.276492082825818</v>
      </c>
      <c r="W166" s="21">
        <v>464.66668658678702</v>
      </c>
      <c r="X166" s="22">
        <v>63.430613460393097</v>
      </c>
      <c r="Y166" s="21">
        <v>465.67199317265528</v>
      </c>
      <c r="Z166" s="22">
        <v>63.270651246284686</v>
      </c>
      <c r="AA166" s="21">
        <v>464</v>
      </c>
      <c r="AB166" s="22">
        <v>62.258617185004503</v>
      </c>
      <c r="AC166" s="21">
        <v>467</v>
      </c>
      <c r="AD166" s="22">
        <v>67.628960837310942</v>
      </c>
      <c r="AE166" s="21">
        <v>465</v>
      </c>
      <c r="AF166" s="22">
        <v>65.572838172150028</v>
      </c>
      <c r="AG166" s="35">
        <v>463</v>
      </c>
      <c r="AH166" s="35">
        <v>464.4974493313112</v>
      </c>
      <c r="AI166" s="35">
        <v>470.60434294476852</v>
      </c>
      <c r="AJ166" s="35">
        <v>474.08969264455436</v>
      </c>
      <c r="AK166" s="61">
        <v>475.0776314380555</v>
      </c>
      <c r="AL166" s="61">
        <v>473.5740588656052</v>
      </c>
      <c r="AM166" s="61">
        <v>468.80349759013933</v>
      </c>
      <c r="AN166" s="25" t="s">
        <v>473</v>
      </c>
      <c r="AP166" s="36">
        <v>37969</v>
      </c>
      <c r="AQ166" s="36">
        <v>17800</v>
      </c>
    </row>
    <row r="167" spans="1:43" x14ac:dyDescent="0.2">
      <c r="A167" s="18">
        <v>1402</v>
      </c>
      <c r="B167" s="19" t="s">
        <v>161</v>
      </c>
      <c r="C167" s="20">
        <v>323.41459821757383</v>
      </c>
      <c r="D167" s="20">
        <v>347.01162961872518</v>
      </c>
      <c r="E167" s="21">
        <v>392.20907297830377</v>
      </c>
      <c r="F167" s="22">
        <v>50.821827744904667</v>
      </c>
      <c r="G167" s="21">
        <v>400.04968018381669</v>
      </c>
      <c r="H167" s="22">
        <v>63.155933676954604</v>
      </c>
      <c r="I167" s="21">
        <v>434.95324237314122</v>
      </c>
      <c r="J167" s="22">
        <v>79.335962579106663</v>
      </c>
      <c r="K167" s="21">
        <v>556.27601182218461</v>
      </c>
      <c r="L167" s="22">
        <v>194.14925733607052</v>
      </c>
      <c r="M167" s="21">
        <v>415.82339477171428</v>
      </c>
      <c r="N167" s="22">
        <v>53.11520848397204</v>
      </c>
      <c r="O167" s="21">
        <v>418</v>
      </c>
      <c r="P167" s="22">
        <v>53.378864126527674</v>
      </c>
      <c r="Q167" s="21">
        <v>418</v>
      </c>
      <c r="R167" s="22">
        <v>55.351873379236338</v>
      </c>
      <c r="S167" s="21">
        <v>418</v>
      </c>
      <c r="T167" s="22">
        <v>56.058940613766673</v>
      </c>
      <c r="U167" s="21">
        <v>422</v>
      </c>
      <c r="V167" s="22">
        <v>55.737217598097502</v>
      </c>
      <c r="W167" s="21">
        <v>416.66913222284683</v>
      </c>
      <c r="X167" s="22">
        <v>55.499674575468909</v>
      </c>
      <c r="Y167" s="21">
        <v>414.49114721582123</v>
      </c>
      <c r="Z167" s="22">
        <v>53.583408686521011</v>
      </c>
      <c r="AA167" s="21">
        <v>416</v>
      </c>
      <c r="AB167" s="22">
        <v>52.621025494127757</v>
      </c>
      <c r="AC167" s="21">
        <v>416</v>
      </c>
      <c r="AD167" s="22">
        <v>55.408376078011386</v>
      </c>
      <c r="AE167" s="21">
        <v>415</v>
      </c>
      <c r="AF167" s="22">
        <v>55.597463191126756</v>
      </c>
      <c r="AG167" s="35">
        <v>412</v>
      </c>
      <c r="AH167" s="35">
        <v>412.18844152287045</v>
      </c>
      <c r="AI167" s="35">
        <v>417.07521872206723</v>
      </c>
      <c r="AJ167" s="35">
        <v>421.39866895663374</v>
      </c>
      <c r="AK167" s="61">
        <v>419.79062020832231</v>
      </c>
      <c r="AL167" s="61">
        <v>416.37576199656121</v>
      </c>
      <c r="AM167" s="61">
        <v>409.38296787353391</v>
      </c>
      <c r="AN167" s="25" t="s">
        <v>474</v>
      </c>
      <c r="AP167" s="36">
        <v>39220</v>
      </c>
      <c r="AQ167" s="36">
        <v>16056</v>
      </c>
    </row>
    <row r="168" spans="1:43" x14ac:dyDescent="0.2">
      <c r="A168" s="18">
        <v>1407</v>
      </c>
      <c r="B168" s="19" t="s">
        <v>162</v>
      </c>
      <c r="C168" s="20">
        <v>223.63238512035011</v>
      </c>
      <c r="D168" s="20">
        <v>252.89575289575288</v>
      </c>
      <c r="E168" s="21">
        <v>329.30595930232562</v>
      </c>
      <c r="F168" s="22">
        <v>32.249273255813954</v>
      </c>
      <c r="G168" s="21">
        <v>339.08541846419325</v>
      </c>
      <c r="H168" s="22">
        <v>26.747195858498703</v>
      </c>
      <c r="I168" s="21">
        <v>363.48867037195379</v>
      </c>
      <c r="J168" s="22">
        <v>33.014026684912757</v>
      </c>
      <c r="K168" s="21">
        <v>397.8003384094755</v>
      </c>
      <c r="L168" s="22">
        <v>39.570474338378283</v>
      </c>
      <c r="M168" s="21">
        <v>410.84307386222338</v>
      </c>
      <c r="N168" s="22">
        <v>41.470076980382416</v>
      </c>
      <c r="O168" s="21">
        <v>416</v>
      </c>
      <c r="P168" s="22">
        <v>43.632172552893721</v>
      </c>
      <c r="Q168" s="21">
        <v>419</v>
      </c>
      <c r="R168" s="22">
        <v>44.978737324174027</v>
      </c>
      <c r="S168" s="21">
        <v>423</v>
      </c>
      <c r="T168" s="22">
        <v>47.66576731256643</v>
      </c>
      <c r="U168" s="21">
        <v>424</v>
      </c>
      <c r="V168" s="22">
        <v>47.891001060618422</v>
      </c>
      <c r="W168" s="21">
        <v>423.24328735819802</v>
      </c>
      <c r="X168" s="22">
        <v>50.122448979591837</v>
      </c>
      <c r="Y168" s="21">
        <v>429.7588005215124</v>
      </c>
      <c r="Z168" s="22">
        <v>52.314211212516298</v>
      </c>
      <c r="AA168" s="21">
        <v>431</v>
      </c>
      <c r="AB168" s="22">
        <v>53.180396246089671</v>
      </c>
      <c r="AC168" s="21">
        <v>438</v>
      </c>
      <c r="AD168" s="22">
        <v>56.869009584664539</v>
      </c>
      <c r="AE168" s="21">
        <v>441</v>
      </c>
      <c r="AF168" s="22">
        <v>54.638270718672729</v>
      </c>
      <c r="AG168" s="35">
        <v>445</v>
      </c>
      <c r="AH168" s="35">
        <v>452.53740796453172</v>
      </c>
      <c r="AI168" s="35">
        <v>456.27316457692615</v>
      </c>
      <c r="AJ168" s="35">
        <v>458.65075001963402</v>
      </c>
      <c r="AK168" s="61">
        <v>460.20305355343714</v>
      </c>
      <c r="AL168" s="61">
        <v>458.62920654522998</v>
      </c>
      <c r="AM168" s="61">
        <v>460.90662533901587</v>
      </c>
      <c r="AN168" s="25" t="s">
        <v>475</v>
      </c>
      <c r="AP168" s="36">
        <v>12905</v>
      </c>
      <c r="AQ168" s="36">
        <v>5948</v>
      </c>
    </row>
    <row r="169" spans="1:43" x14ac:dyDescent="0.2">
      <c r="A169" s="18">
        <v>1415</v>
      </c>
      <c r="B169" s="19" t="s">
        <v>163</v>
      </c>
      <c r="C169" s="20">
        <v>350.96692825112109</v>
      </c>
      <c r="D169" s="20">
        <v>389.41022932073832</v>
      </c>
      <c r="E169" s="21">
        <v>473.28326180257511</v>
      </c>
      <c r="F169" s="22">
        <v>65.504291845493555</v>
      </c>
      <c r="G169" s="21">
        <v>465.54503324602052</v>
      </c>
      <c r="H169" s="22">
        <v>52.286923231916177</v>
      </c>
      <c r="I169" s="21">
        <v>495.05296821906859</v>
      </c>
      <c r="J169" s="22">
        <v>71.096445177741103</v>
      </c>
      <c r="K169" s="21">
        <v>507.20209515495418</v>
      </c>
      <c r="L169" s="22">
        <v>71.715266695681606</v>
      </c>
      <c r="M169" s="21">
        <v>493.1130716600648</v>
      </c>
      <c r="N169" s="22">
        <v>70.162845991655828</v>
      </c>
      <c r="O169" s="21">
        <v>497</v>
      </c>
      <c r="P169" s="22">
        <v>71.595365026214907</v>
      </c>
      <c r="Q169" s="21">
        <v>502</v>
      </c>
      <c r="R169" s="22">
        <v>74.469475794152245</v>
      </c>
      <c r="S169" s="21">
        <v>509</v>
      </c>
      <c r="T169" s="22">
        <v>78.035930212471939</v>
      </c>
      <c r="U169" s="21">
        <v>511</v>
      </c>
      <c r="V169" s="22">
        <v>81.659743930116051</v>
      </c>
      <c r="W169" s="21">
        <v>513.761078834655</v>
      </c>
      <c r="X169" s="22">
        <v>78.96182947964661</v>
      </c>
      <c r="Y169" s="21">
        <v>515.18818325961774</v>
      </c>
      <c r="Z169" s="22">
        <v>80.113494116665265</v>
      </c>
      <c r="AA169" s="21">
        <v>517</v>
      </c>
      <c r="AB169" s="22">
        <v>78.01418439716312</v>
      </c>
      <c r="AC169" s="21">
        <v>528</v>
      </c>
      <c r="AD169" s="22">
        <v>87.325206897957514</v>
      </c>
      <c r="AE169" s="21">
        <v>524</v>
      </c>
      <c r="AF169" s="22">
        <v>82.648291424887162</v>
      </c>
      <c r="AG169" s="35">
        <v>528</v>
      </c>
      <c r="AH169" s="35">
        <v>531.96971498790981</v>
      </c>
      <c r="AI169" s="35">
        <v>535.78442925602951</v>
      </c>
      <c r="AJ169" s="35">
        <v>540.93646784534678</v>
      </c>
      <c r="AK169" s="61">
        <v>540.4125286478228</v>
      </c>
      <c r="AL169" s="61">
        <v>535.46902120594677</v>
      </c>
      <c r="AM169" s="61">
        <v>535.57142323077505</v>
      </c>
      <c r="AN169" s="25" t="s">
        <v>476</v>
      </c>
      <c r="AP169" s="36">
        <v>26749</v>
      </c>
      <c r="AQ169" s="36">
        <v>14326</v>
      </c>
    </row>
    <row r="170" spans="1:43" x14ac:dyDescent="0.2">
      <c r="A170" s="18">
        <v>1419</v>
      </c>
      <c r="B170" s="19" t="s">
        <v>164</v>
      </c>
      <c r="C170" s="20">
        <v>308.7345056212165</v>
      </c>
      <c r="D170" s="20">
        <v>366.12255362789506</v>
      </c>
      <c r="E170" s="21">
        <v>459.15654860262953</v>
      </c>
      <c r="F170" s="22">
        <v>58.840433939219771</v>
      </c>
      <c r="G170" s="21">
        <v>459.18367346938777</v>
      </c>
      <c r="H170" s="22">
        <v>43.418709765785508</v>
      </c>
      <c r="I170" s="21">
        <v>496.56859414282798</v>
      </c>
      <c r="J170" s="22">
        <v>66.353932966211161</v>
      </c>
      <c r="K170" s="21">
        <v>514.46224877783811</v>
      </c>
      <c r="L170" s="22">
        <v>67.739089119663333</v>
      </c>
      <c r="M170" s="21">
        <v>523.85111529158826</v>
      </c>
      <c r="N170" s="22">
        <v>72.594184406688612</v>
      </c>
      <c r="O170" s="21">
        <v>532</v>
      </c>
      <c r="P170" s="22">
        <v>74.708430523158952</v>
      </c>
      <c r="Q170" s="21">
        <v>541</v>
      </c>
      <c r="R170" s="22">
        <v>75.394973668422097</v>
      </c>
      <c r="S170" s="21">
        <v>546</v>
      </c>
      <c r="T170" s="22">
        <v>81.370449678800853</v>
      </c>
      <c r="U170" s="21">
        <v>554</v>
      </c>
      <c r="V170" s="22">
        <v>87.20423620886119</v>
      </c>
      <c r="W170" s="21">
        <v>550.48141214228406</v>
      </c>
      <c r="X170" s="22">
        <v>86.413152442691981</v>
      </c>
      <c r="Y170" s="21">
        <v>561.98900951615065</v>
      </c>
      <c r="Z170" s="22">
        <v>88.191931376491084</v>
      </c>
      <c r="AA170" s="21">
        <v>564</v>
      </c>
      <c r="AB170" s="22">
        <v>84.857008907641827</v>
      </c>
      <c r="AC170" s="21">
        <v>572</v>
      </c>
      <c r="AD170" s="22">
        <v>92.746252676659537</v>
      </c>
      <c r="AE170" s="21">
        <v>582</v>
      </c>
      <c r="AF170" s="22">
        <v>93.094697475624415</v>
      </c>
      <c r="AG170" s="35">
        <v>589</v>
      </c>
      <c r="AH170" s="35">
        <v>594.7127807592924</v>
      </c>
      <c r="AI170" s="35">
        <v>602.43089590276418</v>
      </c>
      <c r="AJ170" s="35">
        <v>599.02263374485597</v>
      </c>
      <c r="AK170" s="61">
        <v>600.91364761119212</v>
      </c>
      <c r="AL170" s="61">
        <v>596.18652067207859</v>
      </c>
      <c r="AM170" s="61">
        <v>588.59139986269736</v>
      </c>
      <c r="AN170" s="25" t="s">
        <v>477</v>
      </c>
      <c r="AP170" s="36">
        <v>16023</v>
      </c>
      <c r="AQ170" s="36">
        <v>9431</v>
      </c>
    </row>
    <row r="171" spans="1:43" x14ac:dyDescent="0.2">
      <c r="A171" s="18">
        <v>1421</v>
      </c>
      <c r="B171" s="19" t="s">
        <v>165</v>
      </c>
      <c r="C171" s="20">
        <v>333.39911198815986</v>
      </c>
      <c r="D171" s="20">
        <v>391.45907473309609</v>
      </c>
      <c r="E171" s="21">
        <v>483.00561797752812</v>
      </c>
      <c r="F171" s="22">
        <v>64.887640449438209</v>
      </c>
      <c r="G171" s="21">
        <v>484.73908762717429</v>
      </c>
      <c r="H171" s="22">
        <v>47.784706268460788</v>
      </c>
      <c r="I171" s="21">
        <v>524.88747683346571</v>
      </c>
      <c r="J171" s="22">
        <v>81.279323333113069</v>
      </c>
      <c r="K171" s="21">
        <v>546.19384082122383</v>
      </c>
      <c r="L171" s="22">
        <v>86.800239632563404</v>
      </c>
      <c r="M171" s="21">
        <v>543.81681404249707</v>
      </c>
      <c r="N171" s="22">
        <v>89.050131926121381</v>
      </c>
      <c r="O171" s="21">
        <v>549</v>
      </c>
      <c r="P171" s="22">
        <v>90.705487122060475</v>
      </c>
      <c r="Q171" s="21">
        <v>562</v>
      </c>
      <c r="R171" s="22">
        <v>98.920626563117025</v>
      </c>
      <c r="S171" s="21">
        <v>571</v>
      </c>
      <c r="T171" s="22">
        <v>100.93433346492959</v>
      </c>
      <c r="U171" s="21">
        <v>581</v>
      </c>
      <c r="V171" s="22">
        <v>105.6645590248354</v>
      </c>
      <c r="W171" s="21">
        <v>582.20918866080149</v>
      </c>
      <c r="X171" s="22">
        <v>108.50133750897109</v>
      </c>
      <c r="Y171" s="21">
        <v>589.43859878439321</v>
      </c>
      <c r="Z171" s="22">
        <v>111.16920462714855</v>
      </c>
      <c r="AA171" s="21">
        <v>589</v>
      </c>
      <c r="AB171" s="22">
        <v>108.87123251690853</v>
      </c>
      <c r="AC171" s="21">
        <v>599</v>
      </c>
      <c r="AD171" s="22">
        <v>121.7885212337362</v>
      </c>
      <c r="AE171" s="21">
        <v>608</v>
      </c>
      <c r="AF171" s="22">
        <v>120.26030944949865</v>
      </c>
      <c r="AG171" s="35">
        <v>605</v>
      </c>
      <c r="AH171" s="35">
        <v>614.34172924835514</v>
      </c>
      <c r="AI171" s="35">
        <v>618.01345679834787</v>
      </c>
      <c r="AJ171" s="35">
        <v>616.27752719554258</v>
      </c>
      <c r="AK171" s="61">
        <v>622.5776479957525</v>
      </c>
      <c r="AL171" s="61">
        <v>627.93014144365497</v>
      </c>
      <c r="AM171" s="61">
        <v>622.04517021136496</v>
      </c>
      <c r="AN171" s="25" t="s">
        <v>478</v>
      </c>
      <c r="AP171" s="36">
        <v>15187</v>
      </c>
      <c r="AQ171" s="36">
        <v>9447</v>
      </c>
    </row>
    <row r="172" spans="1:43" x14ac:dyDescent="0.2">
      <c r="A172" s="18">
        <v>1427</v>
      </c>
      <c r="B172" s="19" t="s">
        <v>166</v>
      </c>
      <c r="C172" s="20">
        <v>257.88959982648299</v>
      </c>
      <c r="D172" s="20">
        <v>301.34025075659315</v>
      </c>
      <c r="E172" s="21">
        <v>392.31401561857786</v>
      </c>
      <c r="F172" s="22">
        <v>50.349362926428277</v>
      </c>
      <c r="G172" s="21">
        <v>395.42217700915569</v>
      </c>
      <c r="H172" s="22">
        <v>38.046795523906404</v>
      </c>
      <c r="I172" s="21">
        <v>436.95471541337764</v>
      </c>
      <c r="J172" s="22">
        <v>56.831168831168831</v>
      </c>
      <c r="K172" s="21">
        <v>459.29627316260667</v>
      </c>
      <c r="L172" s="22">
        <v>60.388732979939711</v>
      </c>
      <c r="M172" s="21">
        <v>474.96271041977411</v>
      </c>
      <c r="N172" s="22">
        <v>68.27652526979378</v>
      </c>
      <c r="O172" s="21">
        <v>481</v>
      </c>
      <c r="P172" s="22">
        <v>70.16793239918708</v>
      </c>
      <c r="Q172" s="21">
        <v>495</v>
      </c>
      <c r="R172" s="22">
        <v>76.63410969196093</v>
      </c>
      <c r="S172" s="21">
        <v>504</v>
      </c>
      <c r="T172" s="22">
        <v>81.505376344086017</v>
      </c>
      <c r="U172" s="21">
        <v>516</v>
      </c>
      <c r="V172" s="22">
        <v>87.668282175551965</v>
      </c>
      <c r="W172" s="21">
        <v>522.14604418326257</v>
      </c>
      <c r="X172" s="22">
        <v>92.693565976008728</v>
      </c>
      <c r="Y172" s="21">
        <v>527.58848098483179</v>
      </c>
      <c r="Z172" s="22">
        <v>89.030556166190365</v>
      </c>
      <c r="AA172" s="21">
        <v>531</v>
      </c>
      <c r="AB172" s="22">
        <v>88.449646643109546</v>
      </c>
      <c r="AC172" s="21">
        <v>537</v>
      </c>
      <c r="AD172" s="22">
        <v>96.463022508038577</v>
      </c>
      <c r="AE172" s="21">
        <v>538</v>
      </c>
      <c r="AF172" s="22">
        <v>96.215736322272775</v>
      </c>
      <c r="AG172" s="35">
        <v>547</v>
      </c>
      <c r="AH172" s="35">
        <v>558.95196506550212</v>
      </c>
      <c r="AI172" s="35">
        <v>571.07843137254895</v>
      </c>
      <c r="AJ172" s="35">
        <v>572.07306338028172</v>
      </c>
      <c r="AK172" s="61">
        <v>579.74516695957823</v>
      </c>
      <c r="AL172" s="61">
        <v>583.77541998231652</v>
      </c>
      <c r="AM172" s="61">
        <v>584.03361344537814</v>
      </c>
      <c r="AN172" s="25" t="s">
        <v>479</v>
      </c>
      <c r="AP172" s="36">
        <v>9044</v>
      </c>
      <c r="AQ172" s="36">
        <v>5282</v>
      </c>
    </row>
    <row r="173" spans="1:43" x14ac:dyDescent="0.2">
      <c r="A173" s="18">
        <v>1430</v>
      </c>
      <c r="B173" s="19" t="s">
        <v>167</v>
      </c>
      <c r="C173" s="20">
        <v>328.55177834545094</v>
      </c>
      <c r="D173" s="20">
        <v>382.78987199850513</v>
      </c>
      <c r="E173" s="21">
        <v>491.34296223199067</v>
      </c>
      <c r="F173" s="22">
        <v>83.251098950390229</v>
      </c>
      <c r="G173" s="21">
        <v>486.18884275139919</v>
      </c>
      <c r="H173" s="22">
        <v>53.980862971655533</v>
      </c>
      <c r="I173" s="21">
        <v>537.14821763602254</v>
      </c>
      <c r="J173" s="22">
        <v>100.15987962005079</v>
      </c>
      <c r="K173" s="21">
        <v>543.77311960542545</v>
      </c>
      <c r="L173" s="22">
        <v>101.59513862514243</v>
      </c>
      <c r="M173" s="21">
        <v>556.52591170825337</v>
      </c>
      <c r="N173" s="22">
        <v>99.567515617491594</v>
      </c>
      <c r="O173" s="21">
        <v>569</v>
      </c>
      <c r="P173" s="22">
        <v>102.86988559239867</v>
      </c>
      <c r="Q173" s="21">
        <v>568</v>
      </c>
      <c r="R173" s="22">
        <v>106.23847870379353</v>
      </c>
      <c r="S173" s="21">
        <v>573</v>
      </c>
      <c r="T173" s="22">
        <v>108.25043885313049</v>
      </c>
      <c r="U173" s="21">
        <v>577</v>
      </c>
      <c r="V173" s="22">
        <v>110.45095938443556</v>
      </c>
      <c r="W173" s="21">
        <v>584.13813286508628</v>
      </c>
      <c r="X173" s="22">
        <v>112.0546608101513</v>
      </c>
      <c r="Y173" s="21">
        <v>589.16918281873961</v>
      </c>
      <c r="Z173" s="22">
        <v>112.59374695626767</v>
      </c>
      <c r="AA173" s="21">
        <v>594</v>
      </c>
      <c r="AB173" s="22">
        <v>124.26268187180496</v>
      </c>
      <c r="AC173" s="21">
        <v>601</v>
      </c>
      <c r="AD173" s="22">
        <v>131.5325895478567</v>
      </c>
      <c r="AE173" s="21">
        <v>617</v>
      </c>
      <c r="AF173" s="22">
        <v>134.21363815530154</v>
      </c>
      <c r="AG173" s="35">
        <v>622</v>
      </c>
      <c r="AH173" s="35">
        <v>629.76725992567958</v>
      </c>
      <c r="AI173" s="35">
        <v>631.12504900039198</v>
      </c>
      <c r="AJ173" s="35">
        <v>629.63320463320463</v>
      </c>
      <c r="AK173" s="61">
        <v>624.62636197088034</v>
      </c>
      <c r="AL173" s="61">
        <v>622.43436754176605</v>
      </c>
      <c r="AM173" s="61">
        <v>619.48581728488762</v>
      </c>
      <c r="AN173" s="25" t="s">
        <v>480</v>
      </c>
      <c r="AP173" s="36">
        <v>10541</v>
      </c>
      <c r="AQ173" s="36">
        <v>6530</v>
      </c>
    </row>
    <row r="174" spans="1:43" x14ac:dyDescent="0.2">
      <c r="A174" s="18">
        <v>1435</v>
      </c>
      <c r="B174" s="19" t="s">
        <v>168</v>
      </c>
      <c r="C174" s="20">
        <v>318.67129038145646</v>
      </c>
      <c r="D174" s="20">
        <v>374.50929076158076</v>
      </c>
      <c r="E174" s="21">
        <v>470.00331455087837</v>
      </c>
      <c r="F174" s="22">
        <v>93.967517401392115</v>
      </c>
      <c r="G174" s="21">
        <v>476.84056557776694</v>
      </c>
      <c r="H174" s="22">
        <v>68.665691532585726</v>
      </c>
      <c r="I174" s="21">
        <v>512.81415343915353</v>
      </c>
      <c r="J174" s="22">
        <v>111.88176038312278</v>
      </c>
      <c r="K174" s="21">
        <v>524.34302660845208</v>
      </c>
      <c r="L174" s="22">
        <v>114.82858323007022</v>
      </c>
      <c r="M174" s="21">
        <v>538.60533159947988</v>
      </c>
      <c r="N174" s="22">
        <v>117.83854166666667</v>
      </c>
      <c r="O174" s="21">
        <v>546</v>
      </c>
      <c r="P174" s="22">
        <v>118.51309581909875</v>
      </c>
      <c r="Q174" s="21">
        <v>559</v>
      </c>
      <c r="R174" s="22">
        <v>121.51134323486208</v>
      </c>
      <c r="S174" s="21">
        <v>563</v>
      </c>
      <c r="T174" s="22">
        <v>126.48930961318753</v>
      </c>
      <c r="U174" s="21">
        <v>575</v>
      </c>
      <c r="V174" s="22">
        <v>130.23634881825592</v>
      </c>
      <c r="W174" s="21">
        <v>577.94429060107507</v>
      </c>
      <c r="X174" s="22">
        <v>129.08483416184498</v>
      </c>
      <c r="Y174" s="21">
        <v>588.03851174934732</v>
      </c>
      <c r="Z174" s="22">
        <v>125.48955613577023</v>
      </c>
      <c r="AA174" s="21">
        <v>588</v>
      </c>
      <c r="AB174" s="22">
        <v>133.94807085658823</v>
      </c>
      <c r="AC174" s="21">
        <v>603</v>
      </c>
      <c r="AD174" s="22">
        <v>149.7560975609756</v>
      </c>
      <c r="AE174" s="21">
        <v>600</v>
      </c>
      <c r="AF174" s="22">
        <v>141.26726238830221</v>
      </c>
      <c r="AG174" s="35">
        <v>610</v>
      </c>
      <c r="AH174" s="35">
        <v>618.4455790582706</v>
      </c>
      <c r="AI174" s="35">
        <v>620.28264011562555</v>
      </c>
      <c r="AJ174" s="35">
        <v>621.99777318275801</v>
      </c>
      <c r="AK174" s="61">
        <v>617.44386873920553</v>
      </c>
      <c r="AL174" s="61">
        <v>613.02622364018362</v>
      </c>
      <c r="AM174" s="61">
        <v>613.23472168158821</v>
      </c>
      <c r="AN174" s="25" t="s">
        <v>481</v>
      </c>
      <c r="AP174" s="36">
        <v>12845</v>
      </c>
      <c r="AQ174" s="36">
        <v>7877</v>
      </c>
    </row>
    <row r="175" spans="1:43" x14ac:dyDescent="0.2">
      <c r="A175" s="18">
        <v>1438</v>
      </c>
      <c r="B175" s="19" t="s">
        <v>169</v>
      </c>
      <c r="C175" s="20">
        <v>331.7298441408505</v>
      </c>
      <c r="D175" s="20">
        <v>363.72233780972198</v>
      </c>
      <c r="E175" s="21">
        <v>463.2570162481536</v>
      </c>
      <c r="F175" s="22">
        <v>85.487444608567202</v>
      </c>
      <c r="G175" s="21">
        <v>480.23453754492152</v>
      </c>
      <c r="H175" s="22">
        <v>57.499527142046531</v>
      </c>
      <c r="I175" s="21">
        <v>541.47602944101845</v>
      </c>
      <c r="J175" s="22">
        <v>139.94053518334985</v>
      </c>
      <c r="K175" s="21">
        <v>531.80106994254015</v>
      </c>
      <c r="L175" s="22">
        <v>135.72419258965724</v>
      </c>
      <c r="M175" s="21">
        <v>548.95314057826522</v>
      </c>
      <c r="N175" s="22">
        <v>147.38731551655366</v>
      </c>
      <c r="O175" s="21">
        <v>544</v>
      </c>
      <c r="P175" s="22">
        <v>145.50211310122759</v>
      </c>
      <c r="Q175" s="21">
        <v>545</v>
      </c>
      <c r="R175" s="22">
        <v>145.88427057864712</v>
      </c>
      <c r="S175" s="21">
        <v>549</v>
      </c>
      <c r="T175" s="22">
        <v>148.59355890746025</v>
      </c>
      <c r="U175" s="21">
        <v>562</v>
      </c>
      <c r="V175" s="22">
        <v>157.85123966942149</v>
      </c>
      <c r="W175" s="21">
        <v>569.8231009365245</v>
      </c>
      <c r="X175" s="22">
        <v>162.69841269841268</v>
      </c>
      <c r="Y175" s="21">
        <v>584.60236886632822</v>
      </c>
      <c r="Z175" s="22">
        <v>167.51269035532997</v>
      </c>
      <c r="AA175" s="21">
        <v>592</v>
      </c>
      <c r="AB175" s="22">
        <v>165.39278131634819</v>
      </c>
      <c r="AC175" s="21">
        <v>598</v>
      </c>
      <c r="AD175" s="22">
        <v>186.42611683848799</v>
      </c>
      <c r="AE175" s="21">
        <v>604</v>
      </c>
      <c r="AF175" s="22">
        <v>187.66122098022356</v>
      </c>
      <c r="AG175" s="35">
        <v>601</v>
      </c>
      <c r="AH175" s="35">
        <v>603.11120454067691</v>
      </c>
      <c r="AI175" s="35">
        <v>609.78670012547059</v>
      </c>
      <c r="AJ175" s="35">
        <v>615.36846525299188</v>
      </c>
      <c r="AK175" s="61">
        <v>618.628067967275</v>
      </c>
      <c r="AL175" s="61">
        <v>620.34532972748082</v>
      </c>
      <c r="AM175" s="61">
        <v>616.50082918739633</v>
      </c>
      <c r="AN175" s="25" t="s">
        <v>482</v>
      </c>
      <c r="AP175" s="36">
        <v>4824</v>
      </c>
      <c r="AQ175" s="36">
        <v>2974</v>
      </c>
    </row>
    <row r="176" spans="1:43" x14ac:dyDescent="0.2">
      <c r="A176" s="18">
        <v>1439</v>
      </c>
      <c r="B176" s="19" t="s">
        <v>170</v>
      </c>
      <c r="C176" s="20">
        <v>307.2324292796734</v>
      </c>
      <c r="D176" s="20">
        <v>355.35060355350606</v>
      </c>
      <c r="E176" s="21">
        <v>438.91820580474933</v>
      </c>
      <c r="F176" s="22">
        <v>68.733509234828503</v>
      </c>
      <c r="G176" s="21">
        <v>453.36927223719675</v>
      </c>
      <c r="H176" s="22">
        <v>50.673854447439354</v>
      </c>
      <c r="I176" s="21">
        <v>498.19293855991106</v>
      </c>
      <c r="J176" s="22">
        <v>106.59049742232131</v>
      </c>
      <c r="K176" s="21">
        <v>512.04561653599433</v>
      </c>
      <c r="L176" s="22">
        <v>105.98290598290598</v>
      </c>
      <c r="M176" s="21">
        <v>519.58642784330857</v>
      </c>
      <c r="N176" s="22">
        <v>116.6496126297325</v>
      </c>
      <c r="O176" s="21">
        <v>530</v>
      </c>
      <c r="P176" s="22">
        <v>119.04414978872214</v>
      </c>
      <c r="Q176" s="21">
        <v>536</v>
      </c>
      <c r="R176" s="22">
        <v>119.60812984354438</v>
      </c>
      <c r="S176" s="21">
        <v>541</v>
      </c>
      <c r="T176" s="22">
        <v>120.86288416075651</v>
      </c>
      <c r="U176" s="21">
        <v>548</v>
      </c>
      <c r="V176" s="22">
        <v>121.44436256448047</v>
      </c>
      <c r="W176" s="21">
        <v>553.08751665926263</v>
      </c>
      <c r="X176" s="22">
        <v>123.9620403321471</v>
      </c>
      <c r="Y176" s="21">
        <v>557.85371702637883</v>
      </c>
      <c r="Z176" s="22">
        <v>123.50119904076739</v>
      </c>
      <c r="AA176" s="21">
        <v>562</v>
      </c>
      <c r="AB176" s="22">
        <v>132.33082706766916</v>
      </c>
      <c r="AC176" s="21">
        <v>579</v>
      </c>
      <c r="AD176" s="22">
        <v>143.55009852963468</v>
      </c>
      <c r="AE176" s="21">
        <v>587</v>
      </c>
      <c r="AF176" s="22">
        <v>147.39090631675313</v>
      </c>
      <c r="AG176" s="35">
        <v>594</v>
      </c>
      <c r="AH176" s="35">
        <v>605.46212004320319</v>
      </c>
      <c r="AI176" s="35">
        <v>596.08869725900831</v>
      </c>
      <c r="AJ176" s="35">
        <v>596.06060606060612</v>
      </c>
      <c r="AK176" s="61">
        <v>599.36382914268404</v>
      </c>
      <c r="AL176" s="61">
        <v>605.82171012734989</v>
      </c>
      <c r="AM176" s="61">
        <v>598.40265220012054</v>
      </c>
      <c r="AN176" s="25" t="s">
        <v>483</v>
      </c>
      <c r="AP176" s="36">
        <v>6636</v>
      </c>
      <c r="AQ176" s="36">
        <v>3971</v>
      </c>
    </row>
    <row r="177" spans="1:43" x14ac:dyDescent="0.2">
      <c r="A177" s="18">
        <v>1440</v>
      </c>
      <c r="B177" s="19" t="s">
        <v>171</v>
      </c>
      <c r="C177" s="20">
        <v>311.41756047731809</v>
      </c>
      <c r="D177" s="20">
        <v>354.1094715168154</v>
      </c>
      <c r="E177" s="21">
        <v>422.95708528935234</v>
      </c>
      <c r="F177" s="22">
        <v>46.612105853516681</v>
      </c>
      <c r="G177" s="21">
        <v>426.25211805966035</v>
      </c>
      <c r="H177" s="22">
        <v>36.726169365961304</v>
      </c>
      <c r="I177" s="21">
        <v>459.93305768852139</v>
      </c>
      <c r="J177" s="22">
        <v>55.986082555748858</v>
      </c>
      <c r="K177" s="21">
        <v>477.80401416765051</v>
      </c>
      <c r="L177" s="22">
        <v>59.832422013296096</v>
      </c>
      <c r="M177" s="21">
        <v>472.38673948157833</v>
      </c>
      <c r="N177" s="22">
        <v>58.669641826645638</v>
      </c>
      <c r="O177" s="21">
        <v>478</v>
      </c>
      <c r="P177" s="22">
        <v>59.088136627020432</v>
      </c>
      <c r="Q177" s="21">
        <v>481</v>
      </c>
      <c r="R177" s="22">
        <v>59.869815319406598</v>
      </c>
      <c r="S177" s="21">
        <v>483</v>
      </c>
      <c r="T177" s="22">
        <v>59.701492537313435</v>
      </c>
      <c r="U177" s="21">
        <v>483</v>
      </c>
      <c r="V177" s="22">
        <v>61.935770312268758</v>
      </c>
      <c r="W177" s="21">
        <v>483.14771395076201</v>
      </c>
      <c r="X177" s="22">
        <v>61.450060388683525</v>
      </c>
      <c r="Y177" s="21">
        <v>486.17393842112944</v>
      </c>
      <c r="Z177" s="22">
        <v>61.141106084926314</v>
      </c>
      <c r="AA177" s="21">
        <v>488</v>
      </c>
      <c r="AB177" s="22">
        <v>62.427156177156178</v>
      </c>
      <c r="AC177" s="21">
        <v>490</v>
      </c>
      <c r="AD177" s="22">
        <v>65.445311082894975</v>
      </c>
      <c r="AE177" s="21">
        <v>488</v>
      </c>
      <c r="AF177" s="22">
        <v>63.347114866079451</v>
      </c>
      <c r="AG177" s="35">
        <v>484</v>
      </c>
      <c r="AH177" s="35">
        <v>491.3723137725396</v>
      </c>
      <c r="AI177" s="35">
        <v>498.25917415221784</v>
      </c>
      <c r="AJ177" s="35">
        <v>503.63945578231295</v>
      </c>
      <c r="AK177" s="61">
        <v>505.42935180867363</v>
      </c>
      <c r="AL177" s="61">
        <v>501.47741663149003</v>
      </c>
      <c r="AM177" s="61">
        <v>498.36925241414593</v>
      </c>
      <c r="AN177" s="25" t="s">
        <v>484</v>
      </c>
      <c r="AP177" s="36">
        <v>31274</v>
      </c>
      <c r="AQ177" s="36">
        <v>15586</v>
      </c>
    </row>
    <row r="178" spans="1:43" x14ac:dyDescent="0.2">
      <c r="A178" s="18">
        <v>1441</v>
      </c>
      <c r="B178" s="19" t="s">
        <v>172</v>
      </c>
      <c r="C178" s="20">
        <v>334.10446412434487</v>
      </c>
      <c r="D178" s="20">
        <v>354.25663687188239</v>
      </c>
      <c r="E178" s="21">
        <v>423.08618924290789</v>
      </c>
      <c r="F178" s="22">
        <v>44.389568150334277</v>
      </c>
      <c r="G178" s="21">
        <v>420.02311470673214</v>
      </c>
      <c r="H178" s="22">
        <v>36.983530771453339</v>
      </c>
      <c r="I178" s="21">
        <v>451.40976910421512</v>
      </c>
      <c r="J178" s="22">
        <v>55.213324207164042</v>
      </c>
      <c r="K178" s="21">
        <v>468.71270247229324</v>
      </c>
      <c r="L178" s="22">
        <v>58.641449423524733</v>
      </c>
      <c r="M178" s="21">
        <v>466.021043230722</v>
      </c>
      <c r="N178" s="22">
        <v>59.793814432989691</v>
      </c>
      <c r="O178" s="21">
        <v>468</v>
      </c>
      <c r="P178" s="22">
        <v>60.513870066653766</v>
      </c>
      <c r="Q178" s="21">
        <v>473</v>
      </c>
      <c r="R178" s="22">
        <v>60.964912280701753</v>
      </c>
      <c r="S178" s="21">
        <v>472</v>
      </c>
      <c r="T178" s="22">
        <v>61.289452387375235</v>
      </c>
      <c r="U178" s="21">
        <v>471</v>
      </c>
      <c r="V178" s="22">
        <v>61.996971870268553</v>
      </c>
      <c r="W178" s="21">
        <v>467.20235281760415</v>
      </c>
      <c r="X178" s="22">
        <v>61.887882368386499</v>
      </c>
      <c r="Y178" s="21">
        <v>467.02219433769898</v>
      </c>
      <c r="Z178" s="22">
        <v>59.106475309126083</v>
      </c>
      <c r="AA178" s="21">
        <v>470</v>
      </c>
      <c r="AB178" s="22">
        <v>58.194743533196686</v>
      </c>
      <c r="AC178" s="21">
        <v>473</v>
      </c>
      <c r="AD178" s="22">
        <v>63.595586718911122</v>
      </c>
      <c r="AE178" s="21">
        <v>473</v>
      </c>
      <c r="AF178" s="22">
        <v>60.111250672887131</v>
      </c>
      <c r="AG178" s="35">
        <v>475</v>
      </c>
      <c r="AH178" s="35">
        <v>478.91687657430731</v>
      </c>
      <c r="AI178" s="35">
        <v>480.9634228438926</v>
      </c>
      <c r="AJ178" s="35">
        <v>486.05872346719917</v>
      </c>
      <c r="AK178" s="61">
        <v>485.00822129799786</v>
      </c>
      <c r="AL178" s="61">
        <v>482.08128225250289</v>
      </c>
      <c r="AM178" s="61">
        <v>479.98023901383272</v>
      </c>
      <c r="AN178" s="25" t="s">
        <v>485</v>
      </c>
      <c r="AP178" s="36">
        <v>42508</v>
      </c>
      <c r="AQ178" s="36">
        <v>20403</v>
      </c>
    </row>
    <row r="179" spans="1:43" x14ac:dyDescent="0.2">
      <c r="A179" s="18">
        <v>1442</v>
      </c>
      <c r="B179" s="19" t="s">
        <v>173</v>
      </c>
      <c r="C179" s="20">
        <v>346.6617754952311</v>
      </c>
      <c r="D179" s="20">
        <v>382.67070008643043</v>
      </c>
      <c r="E179" s="21">
        <v>460.1360007884104</v>
      </c>
      <c r="F179" s="22">
        <v>77.855523800137959</v>
      </c>
      <c r="G179" s="21">
        <v>456.9431500465983</v>
      </c>
      <c r="H179" s="22">
        <v>51.537744641192916</v>
      </c>
      <c r="I179" s="21">
        <v>483.63568356087529</v>
      </c>
      <c r="J179" s="22">
        <v>105.1844932274638</v>
      </c>
      <c r="K179" s="21">
        <v>489.96733551096594</v>
      </c>
      <c r="L179" s="22">
        <v>104.06944185178271</v>
      </c>
      <c r="M179" s="21">
        <v>491.9981282171268</v>
      </c>
      <c r="N179" s="22">
        <v>100.63598952487841</v>
      </c>
      <c r="O179" s="21">
        <v>505</v>
      </c>
      <c r="P179" s="22">
        <v>106.11595017326965</v>
      </c>
      <c r="Q179" s="21">
        <v>513</v>
      </c>
      <c r="R179" s="22">
        <v>113.99253731343283</v>
      </c>
      <c r="S179" s="21">
        <v>515</v>
      </c>
      <c r="T179" s="22">
        <v>119.05419081792253</v>
      </c>
      <c r="U179" s="21">
        <v>522</v>
      </c>
      <c r="V179" s="22">
        <v>124.32629944276971</v>
      </c>
      <c r="W179" s="21">
        <v>520.74613284804377</v>
      </c>
      <c r="X179" s="22">
        <v>123.26895043731777</v>
      </c>
      <c r="Y179" s="21">
        <v>523.84853449845264</v>
      </c>
      <c r="Z179" s="22">
        <v>121.88239577644273</v>
      </c>
      <c r="AA179" s="21">
        <v>530</v>
      </c>
      <c r="AB179" s="22">
        <v>128.36781609195401</v>
      </c>
      <c r="AC179" s="21">
        <v>535</v>
      </c>
      <c r="AD179" s="22">
        <v>135.30269876002919</v>
      </c>
      <c r="AE179" s="21">
        <v>543</v>
      </c>
      <c r="AF179" s="22">
        <v>135.53013798111837</v>
      </c>
      <c r="AG179" s="35">
        <v>540</v>
      </c>
      <c r="AH179" s="35">
        <v>548.16824966078696</v>
      </c>
      <c r="AI179" s="35">
        <v>553.4145904283921</v>
      </c>
      <c r="AJ179" s="35">
        <v>557.80321178245049</v>
      </c>
      <c r="AK179" s="61">
        <v>562.17820054105937</v>
      </c>
      <c r="AL179" s="61">
        <v>558.48406546080969</v>
      </c>
      <c r="AM179" s="61">
        <v>552.08951428329237</v>
      </c>
      <c r="AN179" s="25" t="s">
        <v>486</v>
      </c>
      <c r="AP179" s="36">
        <v>11797</v>
      </c>
      <c r="AQ179" s="36">
        <v>6513</v>
      </c>
    </row>
    <row r="180" spans="1:43" x14ac:dyDescent="0.2">
      <c r="A180" s="18">
        <v>1443</v>
      </c>
      <c r="B180" s="19" t="s">
        <v>174</v>
      </c>
      <c r="C180" s="20" t="s">
        <v>1</v>
      </c>
      <c r="D180" s="20" t="s">
        <v>1</v>
      </c>
      <c r="E180" s="21" t="s">
        <v>1</v>
      </c>
      <c r="F180" s="22" t="s">
        <v>1</v>
      </c>
      <c r="G180" s="21">
        <v>462.05945064593004</v>
      </c>
      <c r="H180" s="22">
        <v>30.603286090555628</v>
      </c>
      <c r="I180" s="21">
        <v>489.17966784096626</v>
      </c>
      <c r="J180" s="22">
        <v>77.477249747219403</v>
      </c>
      <c r="K180" s="21">
        <v>514.06844106463882</v>
      </c>
      <c r="L180" s="22">
        <v>80.542871638762051</v>
      </c>
      <c r="M180" s="21">
        <v>520.56701683331221</v>
      </c>
      <c r="N180" s="22">
        <v>84.653402610569003</v>
      </c>
      <c r="O180" s="21">
        <v>528</v>
      </c>
      <c r="P180" s="22">
        <v>87.005649717514117</v>
      </c>
      <c r="Q180" s="21">
        <v>530</v>
      </c>
      <c r="R180" s="22">
        <v>92.363005207041908</v>
      </c>
      <c r="S180" s="21">
        <v>534</v>
      </c>
      <c r="T180" s="22">
        <v>94.022339511476616</v>
      </c>
      <c r="U180" s="21">
        <v>535</v>
      </c>
      <c r="V180" s="22">
        <v>93.6279296875</v>
      </c>
      <c r="W180" s="21">
        <v>540.56684101690792</v>
      </c>
      <c r="X180" s="22">
        <v>97.060252672497583</v>
      </c>
      <c r="Y180" s="21">
        <v>531.7709591688814</v>
      </c>
      <c r="Z180" s="22">
        <v>86.85672867842473</v>
      </c>
      <c r="AA180" s="21">
        <v>541</v>
      </c>
      <c r="AB180" s="22">
        <v>86.675445947563759</v>
      </c>
      <c r="AC180" s="21">
        <v>550</v>
      </c>
      <c r="AD180" s="22">
        <v>101.62796265262151</v>
      </c>
      <c r="AE180" s="21">
        <v>553</v>
      </c>
      <c r="AF180" s="22">
        <v>101.6269747701014</v>
      </c>
      <c r="AG180" s="35">
        <v>550</v>
      </c>
      <c r="AH180" s="35">
        <v>559.36522645661989</v>
      </c>
      <c r="AI180" s="35">
        <v>559.82173465889616</v>
      </c>
      <c r="AJ180" s="35">
        <v>556.14266842800532</v>
      </c>
      <c r="AK180" s="61">
        <v>554.91829888540201</v>
      </c>
      <c r="AL180" s="61">
        <v>555.35467404019994</v>
      </c>
      <c r="AM180" s="61">
        <v>553.21168653095663</v>
      </c>
      <c r="AN180" s="25" t="s">
        <v>487</v>
      </c>
      <c r="AP180" s="36">
        <v>9481</v>
      </c>
      <c r="AQ180" s="36">
        <v>5245</v>
      </c>
    </row>
    <row r="181" spans="1:43" x14ac:dyDescent="0.2">
      <c r="A181" s="18">
        <v>1444</v>
      </c>
      <c r="B181" s="19" t="s">
        <v>175</v>
      </c>
      <c r="C181" s="20">
        <v>350.69643197863002</v>
      </c>
      <c r="D181" s="20">
        <v>391.67686658506733</v>
      </c>
      <c r="E181" s="21">
        <v>458.55811672388427</v>
      </c>
      <c r="F181" s="22">
        <v>90.076835049861046</v>
      </c>
      <c r="G181" s="21">
        <v>471.02864583333331</v>
      </c>
      <c r="H181" s="22">
        <v>68.359375</v>
      </c>
      <c r="I181" s="21">
        <v>523.64302364302364</v>
      </c>
      <c r="J181" s="22">
        <v>108.43776106934001</v>
      </c>
      <c r="K181" s="21">
        <v>532.28532792427313</v>
      </c>
      <c r="L181" s="22">
        <v>103.13977042538826</v>
      </c>
      <c r="M181" s="21">
        <v>520.19247293349372</v>
      </c>
      <c r="N181" s="22">
        <v>101.97086546700943</v>
      </c>
      <c r="O181" s="21">
        <v>529</v>
      </c>
      <c r="P181" s="22">
        <v>103.82890651948948</v>
      </c>
      <c r="Q181" s="21">
        <v>530</v>
      </c>
      <c r="R181" s="22">
        <v>100.833044081916</v>
      </c>
      <c r="S181" s="21">
        <v>538</v>
      </c>
      <c r="T181" s="22">
        <v>108.79310344827587</v>
      </c>
      <c r="U181" s="21">
        <v>545</v>
      </c>
      <c r="V181" s="22">
        <v>111.32043158075012</v>
      </c>
      <c r="W181" s="21">
        <v>546.26456477039062</v>
      </c>
      <c r="X181" s="22">
        <v>111.60485387113314</v>
      </c>
      <c r="Y181" s="21">
        <v>554.3422624125576</v>
      </c>
      <c r="Z181" s="22">
        <v>110.22009895922199</v>
      </c>
      <c r="AA181" s="21">
        <v>557</v>
      </c>
      <c r="AB181" s="22">
        <v>122.16646478629521</v>
      </c>
      <c r="AC181" s="21">
        <v>576</v>
      </c>
      <c r="AD181" s="22">
        <v>130.24321466337679</v>
      </c>
      <c r="AE181" s="21">
        <v>587</v>
      </c>
      <c r="AF181" s="22">
        <v>137.16108452950559</v>
      </c>
      <c r="AG181" s="35">
        <v>586</v>
      </c>
      <c r="AH181" s="35">
        <v>594.67140319715804</v>
      </c>
      <c r="AI181" s="35">
        <v>597.66040411201709</v>
      </c>
      <c r="AJ181" s="35">
        <v>595.96136962247579</v>
      </c>
      <c r="AK181" s="61">
        <v>602.64900662251648</v>
      </c>
      <c r="AL181" s="61">
        <v>615.07449605609111</v>
      </c>
      <c r="AM181" s="61">
        <v>620.31332511881715</v>
      </c>
      <c r="AN181" s="25" t="s">
        <v>488</v>
      </c>
      <c r="AP181" s="36">
        <v>5681</v>
      </c>
      <c r="AQ181" s="36">
        <v>3524</v>
      </c>
    </row>
    <row r="182" spans="1:43" x14ac:dyDescent="0.2">
      <c r="A182" s="18">
        <v>1445</v>
      </c>
      <c r="B182" s="19" t="s">
        <v>176</v>
      </c>
      <c r="C182" s="20" t="s">
        <v>1</v>
      </c>
      <c r="D182" s="20" t="s">
        <v>1</v>
      </c>
      <c r="E182" s="21">
        <v>477.35942942444848</v>
      </c>
      <c r="F182" s="22">
        <v>97.694476695969485</v>
      </c>
      <c r="G182" s="21">
        <v>474.60449625312242</v>
      </c>
      <c r="H182" s="22">
        <v>60.116569525395505</v>
      </c>
      <c r="I182" s="21">
        <v>534.6924790131917</v>
      </c>
      <c r="J182" s="22">
        <v>128.22263957657503</v>
      </c>
      <c r="K182" s="21">
        <v>545.08126603934988</v>
      </c>
      <c r="L182" s="22">
        <v>135.3898886032562</v>
      </c>
      <c r="M182" s="21">
        <v>548</v>
      </c>
      <c r="N182" s="22">
        <v>138.24965132496513</v>
      </c>
      <c r="O182" s="21">
        <v>553</v>
      </c>
      <c r="P182" s="22">
        <v>140.59784497740702</v>
      </c>
      <c r="Q182" s="21">
        <v>561</v>
      </c>
      <c r="R182" s="22">
        <v>138.58790632645929</v>
      </c>
      <c r="S182" s="21">
        <v>566</v>
      </c>
      <c r="T182" s="22">
        <v>141.59604519774012</v>
      </c>
      <c r="U182" s="21">
        <v>573</v>
      </c>
      <c r="V182" s="22">
        <v>147.40753848876307</v>
      </c>
      <c r="W182" s="21">
        <v>583.03761533002125</v>
      </c>
      <c r="X182" s="22">
        <v>152</v>
      </c>
      <c r="Y182" s="21">
        <v>581.59443552701987</v>
      </c>
      <c r="Z182" s="22">
        <v>148.56429463171037</v>
      </c>
      <c r="AA182" s="21">
        <v>583</v>
      </c>
      <c r="AB182" s="22">
        <v>155.16932449381832</v>
      </c>
      <c r="AC182" s="21">
        <v>596</v>
      </c>
      <c r="AD182" s="22">
        <v>172.26356870575421</v>
      </c>
      <c r="AE182" s="21">
        <v>603</v>
      </c>
      <c r="AF182" s="22">
        <v>171.30893864918988</v>
      </c>
      <c r="AG182" s="35">
        <v>615</v>
      </c>
      <c r="AH182" s="35">
        <v>618.6425339366516</v>
      </c>
      <c r="AI182" s="35">
        <v>617.42085494544813</v>
      </c>
      <c r="AJ182" s="35">
        <v>626.57890055150335</v>
      </c>
      <c r="AK182" s="61">
        <v>625.48810791622293</v>
      </c>
      <c r="AL182" s="61">
        <v>630.57661788044436</v>
      </c>
      <c r="AM182" s="61">
        <v>630.33091488232174</v>
      </c>
      <c r="AN182" s="25" t="s">
        <v>489</v>
      </c>
      <c r="AP182" s="36">
        <v>5651</v>
      </c>
      <c r="AQ182" s="36">
        <v>3562</v>
      </c>
    </row>
    <row r="183" spans="1:43" x14ac:dyDescent="0.2">
      <c r="A183" s="18">
        <v>1446</v>
      </c>
      <c r="B183" s="19" t="s">
        <v>177</v>
      </c>
      <c r="C183" s="20">
        <v>329.18496827720838</v>
      </c>
      <c r="D183" s="20">
        <v>369.11121903836812</v>
      </c>
      <c r="E183" s="21">
        <v>435.99257884972172</v>
      </c>
      <c r="F183" s="22">
        <v>43.537414965986393</v>
      </c>
      <c r="G183" s="21">
        <v>448.52844996729891</v>
      </c>
      <c r="H183" s="22">
        <v>36.625245258338779</v>
      </c>
      <c r="I183" s="21">
        <v>477.69314472252449</v>
      </c>
      <c r="J183" s="22">
        <v>60.502594919420922</v>
      </c>
      <c r="K183" s="21">
        <v>491.73144876325085</v>
      </c>
      <c r="L183" s="22">
        <v>63.380281690140841</v>
      </c>
      <c r="M183" s="21">
        <v>495.53185356010374</v>
      </c>
      <c r="N183" s="22">
        <v>63.845153835042609</v>
      </c>
      <c r="O183" s="21">
        <v>510</v>
      </c>
      <c r="P183" s="22">
        <v>63.478260869565219</v>
      </c>
      <c r="Q183" s="21">
        <v>512</v>
      </c>
      <c r="R183" s="22">
        <v>64.085834420762652</v>
      </c>
      <c r="S183" s="21">
        <v>524</v>
      </c>
      <c r="T183" s="22">
        <v>67.53812636165577</v>
      </c>
      <c r="U183" s="21">
        <v>526</v>
      </c>
      <c r="V183" s="22">
        <v>66.860888565185718</v>
      </c>
      <c r="W183" s="21">
        <v>537.42096750477879</v>
      </c>
      <c r="X183" s="22">
        <v>73.343151693667153</v>
      </c>
      <c r="Y183" s="21">
        <v>542.10836277974079</v>
      </c>
      <c r="Z183" s="22">
        <v>73.763250883392232</v>
      </c>
      <c r="AA183" s="21">
        <v>549</v>
      </c>
      <c r="AB183" s="22">
        <v>77.127659574468083</v>
      </c>
      <c r="AC183" s="21">
        <v>554</v>
      </c>
      <c r="AD183" s="22">
        <v>83.420074349442373</v>
      </c>
      <c r="AE183" s="21">
        <v>563</v>
      </c>
      <c r="AF183" s="22">
        <v>81.781617756591686</v>
      </c>
      <c r="AG183" s="35">
        <v>565</v>
      </c>
      <c r="AH183" s="35">
        <v>571.17621080524077</v>
      </c>
      <c r="AI183" s="35">
        <v>585.20710059171597</v>
      </c>
      <c r="AJ183" s="35">
        <v>583.82757124258649</v>
      </c>
      <c r="AK183" s="61">
        <v>588.82810250503894</v>
      </c>
      <c r="AL183" s="61">
        <v>591.56142365097583</v>
      </c>
      <c r="AM183" s="61">
        <v>594.66054255777237</v>
      </c>
      <c r="AN183" s="25" t="s">
        <v>490</v>
      </c>
      <c r="AP183" s="36">
        <v>6967</v>
      </c>
      <c r="AQ183" s="36">
        <v>4143</v>
      </c>
    </row>
    <row r="184" spans="1:43" x14ac:dyDescent="0.2">
      <c r="A184" s="18">
        <v>1447</v>
      </c>
      <c r="B184" s="19" t="s">
        <v>178</v>
      </c>
      <c r="C184" s="20">
        <v>321.16050808314088</v>
      </c>
      <c r="D184" s="20">
        <v>363.20119670905012</v>
      </c>
      <c r="E184" s="21">
        <v>454.5595533498759</v>
      </c>
      <c r="F184" s="22">
        <v>56.296526054590565</v>
      </c>
      <c r="G184" s="21">
        <v>453.7933187636591</v>
      </c>
      <c r="H184" s="22">
        <v>46.206681236340934</v>
      </c>
      <c r="I184" s="21">
        <v>490.0113691732987</v>
      </c>
      <c r="J184" s="22">
        <v>94.786729857819893</v>
      </c>
      <c r="K184" s="21">
        <v>514.9367088607595</v>
      </c>
      <c r="L184" s="22">
        <v>94.907799018778547</v>
      </c>
      <c r="M184" s="21">
        <v>528.22299651567937</v>
      </c>
      <c r="N184" s="22">
        <v>91.337757596926309</v>
      </c>
      <c r="O184" s="21">
        <v>530</v>
      </c>
      <c r="P184" s="22">
        <v>88.806497175141246</v>
      </c>
      <c r="Q184" s="21">
        <v>535</v>
      </c>
      <c r="R184" s="22">
        <v>91.413237924865825</v>
      </c>
      <c r="S184" s="21">
        <v>539</v>
      </c>
      <c r="T184" s="22">
        <v>90.576395242451966</v>
      </c>
      <c r="U184" s="21">
        <v>543</v>
      </c>
      <c r="V184" s="22">
        <v>94.711627049935501</v>
      </c>
      <c r="W184" s="21">
        <v>550.23299161230204</v>
      </c>
      <c r="X184" s="22">
        <v>96.816235337925889</v>
      </c>
      <c r="Y184" s="21">
        <v>549.58677685950408</v>
      </c>
      <c r="Z184" s="22">
        <v>101.99098422238919</v>
      </c>
      <c r="AA184" s="21">
        <v>546</v>
      </c>
      <c r="AB184" s="22">
        <v>103.22094556413637</v>
      </c>
      <c r="AC184" s="21">
        <v>556</v>
      </c>
      <c r="AD184" s="22">
        <v>116.17312072892938</v>
      </c>
      <c r="AE184" s="21">
        <v>564</v>
      </c>
      <c r="AF184" s="22">
        <v>114.87650775416428</v>
      </c>
      <c r="AG184" s="35">
        <v>563</v>
      </c>
      <c r="AH184" s="35">
        <v>571.34681419305616</v>
      </c>
      <c r="AI184" s="35">
        <v>583.04696449026346</v>
      </c>
      <c r="AJ184" s="35">
        <v>573.44632768361578</v>
      </c>
      <c r="AK184" s="61">
        <v>585.70345089116415</v>
      </c>
      <c r="AL184" s="61">
        <v>592.24039558767595</v>
      </c>
      <c r="AM184" s="61">
        <v>590.46177138531425</v>
      </c>
      <c r="AN184" s="25" t="s">
        <v>491</v>
      </c>
      <c r="AP184" s="36">
        <v>5284</v>
      </c>
      <c r="AQ184" s="36">
        <v>3120</v>
      </c>
    </row>
    <row r="185" spans="1:43" x14ac:dyDescent="0.2">
      <c r="A185" s="18">
        <v>1452</v>
      </c>
      <c r="B185" s="19" t="s">
        <v>179</v>
      </c>
      <c r="C185" s="20">
        <v>338.81691101261509</v>
      </c>
      <c r="D185" s="20">
        <v>379.11866591476678</v>
      </c>
      <c r="E185" s="21">
        <v>461.00144439094845</v>
      </c>
      <c r="F185" s="22">
        <v>76.79345209436687</v>
      </c>
      <c r="G185" s="21">
        <v>466.8123684636555</v>
      </c>
      <c r="H185" s="22">
        <v>60.223409422049542</v>
      </c>
      <c r="I185" s="21">
        <v>496.05652316792634</v>
      </c>
      <c r="J185" s="22">
        <v>104.91586935004949</v>
      </c>
      <c r="K185" s="21">
        <v>510.75134910751353</v>
      </c>
      <c r="L185" s="22">
        <v>107.00340616432666</v>
      </c>
      <c r="M185" s="21">
        <v>517.25008414675187</v>
      </c>
      <c r="N185" s="22">
        <v>115.50433246403634</v>
      </c>
      <c r="O185" s="21">
        <v>527</v>
      </c>
      <c r="P185" s="22">
        <v>119.1718565897997</v>
      </c>
      <c r="Q185" s="21">
        <v>538</v>
      </c>
      <c r="R185" s="22">
        <v>123.58026784200712</v>
      </c>
      <c r="S185" s="21">
        <v>544</v>
      </c>
      <c r="T185" s="22">
        <v>125.80754845290718</v>
      </c>
      <c r="U185" s="21">
        <v>546</v>
      </c>
      <c r="V185" s="22">
        <v>128.84844361285931</v>
      </c>
      <c r="W185" s="21">
        <v>548.03512062057791</v>
      </c>
      <c r="X185" s="22">
        <v>128.9992321474277</v>
      </c>
      <c r="Y185" s="21">
        <v>551.62318091793679</v>
      </c>
      <c r="Z185" s="22">
        <v>129.1655902867476</v>
      </c>
      <c r="AA185" s="21">
        <v>551</v>
      </c>
      <c r="AB185" s="22">
        <v>133.29875518672199</v>
      </c>
      <c r="AC185" s="21">
        <v>564</v>
      </c>
      <c r="AD185" s="22">
        <v>146.84832284211433</v>
      </c>
      <c r="AE185" s="21">
        <v>571</v>
      </c>
      <c r="AF185" s="22">
        <v>143.64736387208296</v>
      </c>
      <c r="AG185" s="35">
        <v>566</v>
      </c>
      <c r="AH185" s="35">
        <v>568.95071269105267</v>
      </c>
      <c r="AI185" s="35">
        <v>575.98967297762488</v>
      </c>
      <c r="AJ185" s="35">
        <v>578.5271383674509</v>
      </c>
      <c r="AK185" s="61">
        <v>586.64748688441364</v>
      </c>
      <c r="AL185" s="61">
        <v>584.96126641966998</v>
      </c>
      <c r="AM185" s="61">
        <v>583.03946263644002</v>
      </c>
      <c r="AN185" s="25" t="s">
        <v>492</v>
      </c>
      <c r="AP185" s="36">
        <v>11910</v>
      </c>
      <c r="AQ185" s="36">
        <v>6944</v>
      </c>
    </row>
    <row r="186" spans="1:43" x14ac:dyDescent="0.2">
      <c r="A186" s="18">
        <v>1460</v>
      </c>
      <c r="B186" s="19" t="s">
        <v>180</v>
      </c>
      <c r="C186" s="20">
        <v>338.29564657600383</v>
      </c>
      <c r="D186" s="20">
        <v>367.32519058939255</v>
      </c>
      <c r="E186" s="21">
        <v>456.69489393812358</v>
      </c>
      <c r="F186" s="22">
        <v>66.907017690953296</v>
      </c>
      <c r="G186" s="21">
        <v>468</v>
      </c>
      <c r="H186" s="22">
        <v>45.565217391304351</v>
      </c>
      <c r="I186" s="21">
        <v>529.53736654804277</v>
      </c>
      <c r="J186" s="22">
        <v>110.67475901463763</v>
      </c>
      <c r="K186" s="21">
        <v>519.94132208673329</v>
      </c>
      <c r="L186" s="22">
        <v>112.79368575624082</v>
      </c>
      <c r="M186" s="21">
        <v>528.09633027522943</v>
      </c>
      <c r="N186" s="22">
        <v>119.68187044844768</v>
      </c>
      <c r="O186" s="21">
        <v>536</v>
      </c>
      <c r="P186" s="22">
        <v>125.62814070351757</v>
      </c>
      <c r="Q186" s="21">
        <v>543</v>
      </c>
      <c r="R186" s="22">
        <v>128.7041564792176</v>
      </c>
      <c r="S186" s="21">
        <v>546</v>
      </c>
      <c r="T186" s="22">
        <v>128.1899109792285</v>
      </c>
      <c r="U186" s="21">
        <v>556</v>
      </c>
      <c r="V186" s="22">
        <v>135.19463624537175</v>
      </c>
      <c r="W186" s="21">
        <v>559.87479806138924</v>
      </c>
      <c r="X186" s="22">
        <v>133.57583105991714</v>
      </c>
      <c r="Y186" s="21">
        <v>566.82916920576884</v>
      </c>
      <c r="Z186" s="22">
        <v>133.25208206378224</v>
      </c>
      <c r="AA186" s="21">
        <v>570</v>
      </c>
      <c r="AB186" s="22">
        <v>140.64264449235193</v>
      </c>
      <c r="AC186" s="21">
        <v>575</v>
      </c>
      <c r="AD186" s="22">
        <v>153.78255477470029</v>
      </c>
      <c r="AE186" s="21">
        <v>580</v>
      </c>
      <c r="AF186" s="22">
        <v>150.39550374687761</v>
      </c>
      <c r="AG186" s="35">
        <v>582</v>
      </c>
      <c r="AH186" s="35">
        <v>596.74198633736205</v>
      </c>
      <c r="AI186" s="35">
        <v>593.12857886517429</v>
      </c>
      <c r="AJ186" s="35">
        <v>585.81560283687941</v>
      </c>
      <c r="AK186" s="61">
        <v>591.29735704954282</v>
      </c>
      <c r="AL186" s="61">
        <v>597.6487280835106</v>
      </c>
      <c r="AM186" s="61">
        <v>597.01492537313425</v>
      </c>
      <c r="AN186" s="25" t="s">
        <v>493</v>
      </c>
      <c r="AP186" s="36">
        <v>9782</v>
      </c>
      <c r="AQ186" s="36">
        <v>5840</v>
      </c>
    </row>
    <row r="187" spans="1:43" x14ac:dyDescent="0.2">
      <c r="A187" s="18">
        <v>1461</v>
      </c>
      <c r="B187" s="19" t="s">
        <v>181</v>
      </c>
      <c r="C187" s="20">
        <v>323.27586206896552</v>
      </c>
      <c r="D187" s="20">
        <v>363.95991383347382</v>
      </c>
      <c r="E187" s="21">
        <v>439.02207001522072</v>
      </c>
      <c r="F187" s="22">
        <v>73.535007610350078</v>
      </c>
      <c r="G187" s="21">
        <v>449.39309949345312</v>
      </c>
      <c r="H187" s="22">
        <v>50.75026283092803</v>
      </c>
      <c r="I187" s="21">
        <v>490.17857142857139</v>
      </c>
      <c r="J187" s="22">
        <v>101.34128166915052</v>
      </c>
      <c r="K187" s="21">
        <v>494.95357287040775</v>
      </c>
      <c r="L187" s="22">
        <v>104.72631791557262</v>
      </c>
      <c r="M187" s="21">
        <v>494.78953821005314</v>
      </c>
      <c r="N187" s="22">
        <v>105.3921568627451</v>
      </c>
      <c r="O187" s="21">
        <v>498</v>
      </c>
      <c r="P187" s="22">
        <v>106.46153846153845</v>
      </c>
      <c r="Q187" s="21">
        <v>500</v>
      </c>
      <c r="R187" s="22">
        <v>107.70986821624986</v>
      </c>
      <c r="S187" s="21">
        <v>499</v>
      </c>
      <c r="T187" s="22">
        <v>109.85124310829086</v>
      </c>
      <c r="U187" s="21">
        <v>506</v>
      </c>
      <c r="V187" s="22">
        <v>112.88805268109125</v>
      </c>
      <c r="W187" s="21">
        <v>514.43680592279213</v>
      </c>
      <c r="X187" s="22">
        <v>118.83075619572125</v>
      </c>
      <c r="Y187" s="21">
        <v>533.77211911955112</v>
      </c>
      <c r="Z187" s="22">
        <v>122.57229175658178</v>
      </c>
      <c r="AA187" s="21">
        <v>532</v>
      </c>
      <c r="AB187" s="22">
        <v>128.43936922240349</v>
      </c>
      <c r="AC187" s="21">
        <v>542</v>
      </c>
      <c r="AD187" s="22">
        <v>141.70887469720324</v>
      </c>
      <c r="AE187" s="21">
        <v>553</v>
      </c>
      <c r="AF187" s="22">
        <v>140.46449307726664</v>
      </c>
      <c r="AG187" s="35">
        <v>558</v>
      </c>
      <c r="AH187" s="35">
        <v>575</v>
      </c>
      <c r="AI187" s="35">
        <v>570.24160927079913</v>
      </c>
      <c r="AJ187" s="35">
        <v>578.02719620116557</v>
      </c>
      <c r="AK187" s="61">
        <v>575.43934847835408</v>
      </c>
      <c r="AL187" s="61">
        <v>575.24868969943316</v>
      </c>
      <c r="AM187" s="61">
        <v>581.57554885923378</v>
      </c>
      <c r="AN187" s="25" t="s">
        <v>494</v>
      </c>
      <c r="AP187" s="36">
        <v>9292</v>
      </c>
      <c r="AQ187" s="36">
        <v>5404</v>
      </c>
    </row>
    <row r="188" spans="1:43" x14ac:dyDescent="0.2">
      <c r="A188" s="18">
        <v>1462</v>
      </c>
      <c r="B188" s="19" t="s">
        <v>182</v>
      </c>
      <c r="C188" s="20">
        <v>325.13036318726557</v>
      </c>
      <c r="D188" s="20">
        <v>373.3524839472795</v>
      </c>
      <c r="E188" s="21">
        <v>457.99520828502978</v>
      </c>
      <c r="F188" s="22">
        <v>45.521292217327456</v>
      </c>
      <c r="G188" s="21">
        <v>452.81456953642385</v>
      </c>
      <c r="H188" s="22">
        <v>33.112582781456958</v>
      </c>
      <c r="I188" s="21">
        <v>492.10506046368329</v>
      </c>
      <c r="J188" s="22">
        <v>59.765865680837955</v>
      </c>
      <c r="K188" s="21">
        <v>511.79518910975332</v>
      </c>
      <c r="L188" s="22">
        <v>63.813349814585905</v>
      </c>
      <c r="M188" s="21">
        <v>514.47489990760698</v>
      </c>
      <c r="N188" s="22">
        <v>69.706539320650094</v>
      </c>
      <c r="O188" s="21">
        <v>516</v>
      </c>
      <c r="P188" s="22">
        <v>70.331885856079396</v>
      </c>
      <c r="Q188" s="21">
        <v>519</v>
      </c>
      <c r="R188" s="22">
        <v>70.447668554581426</v>
      </c>
      <c r="S188" s="21">
        <v>530</v>
      </c>
      <c r="T188" s="22">
        <v>72.973393496187967</v>
      </c>
      <c r="U188" s="21">
        <v>527</v>
      </c>
      <c r="V188" s="22">
        <v>78.01418439716312</v>
      </c>
      <c r="W188" s="21">
        <v>533.28125</v>
      </c>
      <c r="X188" s="22">
        <v>79.261164367547352</v>
      </c>
      <c r="Y188" s="21">
        <v>540.43454388579494</v>
      </c>
      <c r="Z188" s="22">
        <v>78.829712134285032</v>
      </c>
      <c r="AA188" s="21">
        <v>546</v>
      </c>
      <c r="AB188" s="22">
        <v>77.848605577689241</v>
      </c>
      <c r="AC188" s="21">
        <v>551</v>
      </c>
      <c r="AD188" s="22">
        <v>84.862019460839051</v>
      </c>
      <c r="AE188" s="21">
        <v>560</v>
      </c>
      <c r="AF188" s="22">
        <v>85.450346420323328</v>
      </c>
      <c r="AG188" s="35">
        <v>560</v>
      </c>
      <c r="AH188" s="35">
        <v>566.62304672465552</v>
      </c>
      <c r="AI188" s="35">
        <v>573.1065517504386</v>
      </c>
      <c r="AJ188" s="35">
        <v>572.08757413780472</v>
      </c>
      <c r="AK188" s="61">
        <v>572.14753037601554</v>
      </c>
      <c r="AL188" s="61">
        <v>568.56999928535697</v>
      </c>
      <c r="AM188" s="61">
        <v>567.02422391134473</v>
      </c>
      <c r="AN188" s="25" t="s">
        <v>495</v>
      </c>
      <c r="AP188" s="36">
        <v>14077</v>
      </c>
      <c r="AQ188" s="36">
        <v>7982</v>
      </c>
    </row>
    <row r="189" spans="1:43" x14ac:dyDescent="0.2">
      <c r="A189" s="18">
        <v>1463</v>
      </c>
      <c r="B189" s="19" t="s">
        <v>183</v>
      </c>
      <c r="C189" s="20">
        <v>345.74823121078629</v>
      </c>
      <c r="D189" s="20">
        <v>385.8934368833153</v>
      </c>
      <c r="E189" s="21">
        <v>464.98336861203512</v>
      </c>
      <c r="F189" s="22">
        <v>72.543090414272754</v>
      </c>
      <c r="G189" s="21">
        <v>465.890480302534</v>
      </c>
      <c r="H189" s="22">
        <v>56.784682726379415</v>
      </c>
      <c r="I189" s="21">
        <v>505.93467351783403</v>
      </c>
      <c r="J189" s="22">
        <v>92.069912759984305</v>
      </c>
      <c r="K189" s="21">
        <v>511.62790697674421</v>
      </c>
      <c r="L189" s="22">
        <v>95.808928408849496</v>
      </c>
      <c r="M189" s="21">
        <v>509.47660228402691</v>
      </c>
      <c r="N189" s="22">
        <v>94.25612619664038</v>
      </c>
      <c r="O189" s="21">
        <v>511</v>
      </c>
      <c r="P189" s="22">
        <v>94.01452842648736</v>
      </c>
      <c r="Q189" s="21">
        <v>517</v>
      </c>
      <c r="R189" s="22">
        <v>102.72724557158647</v>
      </c>
      <c r="S189" s="21">
        <v>521</v>
      </c>
      <c r="T189" s="22">
        <v>105.12032922792473</v>
      </c>
      <c r="U189" s="21">
        <v>525</v>
      </c>
      <c r="V189" s="22">
        <v>108.64527629233511</v>
      </c>
      <c r="W189" s="21">
        <v>524.32160208555513</v>
      </c>
      <c r="X189" s="22">
        <v>107.34463276836158</v>
      </c>
      <c r="Y189" s="21">
        <v>525.61563248292782</v>
      </c>
      <c r="Z189" s="22">
        <v>104.08845005469004</v>
      </c>
      <c r="AA189" s="21">
        <v>532</v>
      </c>
      <c r="AB189" s="22">
        <v>107.24337135239224</v>
      </c>
      <c r="AC189" s="21">
        <v>541</v>
      </c>
      <c r="AD189" s="22">
        <v>118.05596639649767</v>
      </c>
      <c r="AE189" s="21">
        <v>548</v>
      </c>
      <c r="AF189" s="22">
        <v>120.0604301202678</v>
      </c>
      <c r="AG189" s="35">
        <v>554</v>
      </c>
      <c r="AH189" s="35">
        <v>560.89705708545091</v>
      </c>
      <c r="AI189" s="35">
        <v>565.98370335380253</v>
      </c>
      <c r="AJ189" s="35">
        <v>573.27939969515774</v>
      </c>
      <c r="AK189" s="61">
        <v>574.80406386066761</v>
      </c>
      <c r="AL189" s="61">
        <v>573.21392576381493</v>
      </c>
      <c r="AM189" s="61">
        <v>570.68123023857436</v>
      </c>
      <c r="AN189" s="25" t="s">
        <v>496</v>
      </c>
      <c r="AP189" s="36">
        <v>34790</v>
      </c>
      <c r="AQ189" s="36">
        <v>19854</v>
      </c>
    </row>
    <row r="190" spans="1:43" x14ac:dyDescent="0.2">
      <c r="A190" s="18">
        <v>1465</v>
      </c>
      <c r="B190" s="19" t="s">
        <v>184</v>
      </c>
      <c r="C190" s="20">
        <v>344.57903694063469</v>
      </c>
      <c r="D190" s="20">
        <v>386.2043862043862</v>
      </c>
      <c r="E190" s="21">
        <v>474.08400357462023</v>
      </c>
      <c r="F190" s="22">
        <v>98.480786416443252</v>
      </c>
      <c r="G190" s="21">
        <v>486.45022806546825</v>
      </c>
      <c r="H190" s="22">
        <v>66.452016814238448</v>
      </c>
      <c r="I190" s="21">
        <v>532.42793791574286</v>
      </c>
      <c r="J190" s="22">
        <v>125.34664448141986</v>
      </c>
      <c r="K190" s="21">
        <v>528.65761689291105</v>
      </c>
      <c r="L190" s="22">
        <v>126.02507305118296</v>
      </c>
      <c r="M190" s="21">
        <v>531.56178050652341</v>
      </c>
      <c r="N190" s="22">
        <v>129.82288176160841</v>
      </c>
      <c r="O190" s="21">
        <v>534</v>
      </c>
      <c r="P190" s="22">
        <v>125.9917789886244</v>
      </c>
      <c r="Q190" s="21">
        <v>543</v>
      </c>
      <c r="R190" s="22">
        <v>133.28219388244318</v>
      </c>
      <c r="S190" s="21">
        <v>550</v>
      </c>
      <c r="T190" s="22">
        <v>136.13219329426457</v>
      </c>
      <c r="U190" s="21">
        <v>553</v>
      </c>
      <c r="V190" s="22">
        <v>137.07434052757793</v>
      </c>
      <c r="W190" s="21">
        <v>557.67739433889108</v>
      </c>
      <c r="X190" s="22">
        <v>136.62367885193444</v>
      </c>
      <c r="Y190" s="21">
        <v>562.29938721914209</v>
      </c>
      <c r="Z190" s="22">
        <v>136.17352397626689</v>
      </c>
      <c r="AA190" s="21">
        <v>558</v>
      </c>
      <c r="AB190" s="22">
        <v>132.73821075101881</v>
      </c>
      <c r="AC190" s="21">
        <v>570</v>
      </c>
      <c r="AD190" s="22">
        <v>145.76238201809866</v>
      </c>
      <c r="AE190" s="21">
        <v>570</v>
      </c>
      <c r="AF190" s="22">
        <v>145.00683994528043</v>
      </c>
      <c r="AG190" s="35">
        <v>573</v>
      </c>
      <c r="AH190" s="35">
        <v>586.35703918722777</v>
      </c>
      <c r="AI190" s="35">
        <v>585.27501909854846</v>
      </c>
      <c r="AJ190" s="35">
        <v>584.18343472157233</v>
      </c>
      <c r="AK190" s="61">
        <v>587.45781777277841</v>
      </c>
      <c r="AL190" s="61">
        <v>589.20694509619898</v>
      </c>
      <c r="AM190" s="61">
        <v>587.91310805792796</v>
      </c>
      <c r="AN190" s="25" t="s">
        <v>497</v>
      </c>
      <c r="AP190" s="36">
        <v>10772</v>
      </c>
      <c r="AQ190" s="36">
        <v>6333</v>
      </c>
    </row>
    <row r="191" spans="1:43" x14ac:dyDescent="0.2">
      <c r="A191" s="18">
        <v>1466</v>
      </c>
      <c r="B191" s="19" t="s">
        <v>185</v>
      </c>
      <c r="C191" s="20">
        <v>326.58797077009552</v>
      </c>
      <c r="D191" s="20">
        <v>372.52594415320425</v>
      </c>
      <c r="E191" s="21">
        <v>455.88387765681699</v>
      </c>
      <c r="F191" s="22">
        <v>83.255572835666143</v>
      </c>
      <c r="G191" s="21">
        <v>458.86466474701768</v>
      </c>
      <c r="H191" s="22">
        <v>60.057589469354177</v>
      </c>
      <c r="I191" s="21">
        <v>491.74331103678929</v>
      </c>
      <c r="J191" s="22">
        <v>113.35989932885907</v>
      </c>
      <c r="K191" s="21">
        <v>502.96987696224016</v>
      </c>
      <c r="L191" s="22">
        <v>116.65078861014079</v>
      </c>
      <c r="M191" s="21">
        <v>508.56598984771574</v>
      </c>
      <c r="N191" s="22">
        <v>119.17372881355932</v>
      </c>
      <c r="O191" s="21">
        <v>514</v>
      </c>
      <c r="P191" s="22">
        <v>117.23478814909207</v>
      </c>
      <c r="Q191" s="21">
        <v>519</v>
      </c>
      <c r="R191" s="22">
        <v>125.36255236867547</v>
      </c>
      <c r="S191" s="21">
        <v>524</v>
      </c>
      <c r="T191" s="22">
        <v>127.37889273356403</v>
      </c>
      <c r="U191" s="21">
        <v>532</v>
      </c>
      <c r="V191" s="22">
        <v>129.01833872707661</v>
      </c>
      <c r="W191" s="21">
        <v>529.90069084628669</v>
      </c>
      <c r="X191" s="22">
        <v>129.41810344827587</v>
      </c>
      <c r="Y191" s="21">
        <v>534.42377592473815</v>
      </c>
      <c r="Z191" s="22">
        <v>126.68377164849264</v>
      </c>
      <c r="AA191" s="21">
        <v>535</v>
      </c>
      <c r="AB191" s="22">
        <v>136.06610151303789</v>
      </c>
      <c r="AC191" s="21">
        <v>538</v>
      </c>
      <c r="AD191" s="22">
        <v>148.92699234336246</v>
      </c>
      <c r="AE191" s="21">
        <v>546</v>
      </c>
      <c r="AF191" s="22">
        <v>149.13132621128736</v>
      </c>
      <c r="AG191" s="35">
        <v>548</v>
      </c>
      <c r="AH191" s="35">
        <v>553.55045381740524</v>
      </c>
      <c r="AI191" s="35">
        <v>552.98013245033121</v>
      </c>
      <c r="AJ191" s="35">
        <v>558.07335581787515</v>
      </c>
      <c r="AK191" s="61">
        <v>560.17689796777927</v>
      </c>
      <c r="AL191" s="61">
        <v>567.49630879561278</v>
      </c>
      <c r="AM191" s="61">
        <v>568.04297451021705</v>
      </c>
      <c r="AN191" s="25" t="s">
        <v>498</v>
      </c>
      <c r="AP191" s="36">
        <v>9494</v>
      </c>
      <c r="AQ191" s="36">
        <v>5393</v>
      </c>
    </row>
    <row r="192" spans="1:43" x14ac:dyDescent="0.2">
      <c r="A192" s="18">
        <v>1470</v>
      </c>
      <c r="B192" s="19" t="s">
        <v>186</v>
      </c>
      <c r="C192" s="20">
        <v>483.80554727110052</v>
      </c>
      <c r="D192" s="20">
        <v>545.23978266005201</v>
      </c>
      <c r="E192" s="21">
        <v>496.91121962699299</v>
      </c>
      <c r="F192" s="22">
        <v>119.49167500147084</v>
      </c>
      <c r="G192" s="21">
        <v>491.45096176680124</v>
      </c>
      <c r="H192" s="22">
        <v>77.653763951555447</v>
      </c>
      <c r="I192" s="21">
        <v>543.398533007335</v>
      </c>
      <c r="J192" s="22">
        <v>135.07558602117635</v>
      </c>
      <c r="K192" s="21">
        <v>548.46970643347902</v>
      </c>
      <c r="L192" s="22">
        <v>137.06058339566192</v>
      </c>
      <c r="M192" s="21">
        <v>551.37264711400155</v>
      </c>
      <c r="N192" s="22">
        <v>145.54548296342605</v>
      </c>
      <c r="O192" s="21">
        <v>557</v>
      </c>
      <c r="P192" s="22">
        <v>147.80109945027488</v>
      </c>
      <c r="Q192" s="21">
        <v>561</v>
      </c>
      <c r="R192" s="22">
        <v>146.72996439502779</v>
      </c>
      <c r="S192" s="21">
        <v>561</v>
      </c>
      <c r="T192" s="22">
        <v>149.61220915686766</v>
      </c>
      <c r="U192" s="21">
        <v>569</v>
      </c>
      <c r="V192" s="22">
        <v>152.67795762764828</v>
      </c>
      <c r="W192" s="21">
        <v>578.42151564660048</v>
      </c>
      <c r="X192" s="22">
        <v>156.22636753214016</v>
      </c>
      <c r="Y192" s="21">
        <v>580.1217038539553</v>
      </c>
      <c r="Z192" s="22">
        <v>151.55933062880325</v>
      </c>
      <c r="AA192" s="21">
        <v>585</v>
      </c>
      <c r="AB192" s="22">
        <v>164.77308790860044</v>
      </c>
      <c r="AC192" s="21">
        <v>593</v>
      </c>
      <c r="AD192" s="22">
        <v>176.13999233618597</v>
      </c>
      <c r="AE192" s="21">
        <v>594</v>
      </c>
      <c r="AF192" s="22">
        <v>176.49325626204239</v>
      </c>
      <c r="AG192" s="35">
        <v>597</v>
      </c>
      <c r="AH192" s="35">
        <v>596.15754082612875</v>
      </c>
      <c r="AI192" s="35">
        <v>603.08322139064796</v>
      </c>
      <c r="AJ192" s="35">
        <v>607.91777693186145</v>
      </c>
      <c r="AK192" s="61">
        <v>608.3740754669675</v>
      </c>
      <c r="AL192" s="61">
        <v>608.20288040075138</v>
      </c>
      <c r="AM192" s="61">
        <v>609.28927680798006</v>
      </c>
      <c r="AN192" s="25" t="s">
        <v>499</v>
      </c>
      <c r="AP192" s="36">
        <v>16040</v>
      </c>
      <c r="AQ192" s="36">
        <v>9773</v>
      </c>
    </row>
    <row r="193" spans="1:43" x14ac:dyDescent="0.2">
      <c r="A193" s="18">
        <v>1471</v>
      </c>
      <c r="B193" s="19" t="s">
        <v>187</v>
      </c>
      <c r="C193" s="20">
        <v>341.80327868852464</v>
      </c>
      <c r="D193" s="20">
        <v>387.27244437529174</v>
      </c>
      <c r="E193" s="21">
        <v>461.03126389094678</v>
      </c>
      <c r="F193" s="22">
        <v>64.009482886353538</v>
      </c>
      <c r="G193" s="21">
        <v>470.69543665257322</v>
      </c>
      <c r="H193" s="22">
        <v>56.859600524857846</v>
      </c>
      <c r="I193" s="21">
        <v>517.40350345036779</v>
      </c>
      <c r="J193" s="22">
        <v>80.347038853262916</v>
      </c>
      <c r="K193" s="21">
        <v>528.76649278919922</v>
      </c>
      <c r="L193" s="22">
        <v>86.20159803318991</v>
      </c>
      <c r="M193" s="21">
        <v>536.11025562057284</v>
      </c>
      <c r="N193" s="22">
        <v>88.054187192118235</v>
      </c>
      <c r="O193" s="21">
        <v>541</v>
      </c>
      <c r="P193" s="22">
        <v>86.433091526470136</v>
      </c>
      <c r="Q193" s="21">
        <v>543</v>
      </c>
      <c r="R193" s="22">
        <v>85.46344495377204</v>
      </c>
      <c r="S193" s="21">
        <v>542</v>
      </c>
      <c r="T193" s="22">
        <v>88.405909196380222</v>
      </c>
      <c r="U193" s="21">
        <v>548</v>
      </c>
      <c r="V193" s="22">
        <v>92.155661100045961</v>
      </c>
      <c r="W193" s="21">
        <v>551.50263821977524</v>
      </c>
      <c r="X193" s="22">
        <v>93.236530378295754</v>
      </c>
      <c r="Y193" s="21">
        <v>554.05096995055158</v>
      </c>
      <c r="Z193" s="22">
        <v>93.952073031570947</v>
      </c>
      <c r="AA193" s="21">
        <v>555</v>
      </c>
      <c r="AB193" s="22">
        <v>97.872984634017115</v>
      </c>
      <c r="AC193" s="21">
        <v>562</v>
      </c>
      <c r="AD193" s="22">
        <v>100.7309273640932</v>
      </c>
      <c r="AE193" s="21">
        <v>565</v>
      </c>
      <c r="AF193" s="22">
        <v>102.34655660016816</v>
      </c>
      <c r="AG193" s="35">
        <v>567</v>
      </c>
      <c r="AH193" s="35">
        <v>582.02676864244745</v>
      </c>
      <c r="AI193" s="35">
        <v>593.58818154127323</v>
      </c>
      <c r="AJ193" s="35">
        <v>594.49940047961638</v>
      </c>
      <c r="AK193" s="61">
        <v>611.71218884769621</v>
      </c>
      <c r="AL193" s="61">
        <v>618.49144751714266</v>
      </c>
      <c r="AM193" s="61">
        <v>619.56357023791486</v>
      </c>
      <c r="AN193" s="25" t="s">
        <v>500</v>
      </c>
      <c r="AP193" s="36">
        <v>13198</v>
      </c>
      <c r="AQ193" s="36">
        <v>8177</v>
      </c>
    </row>
    <row r="194" spans="1:43" x14ac:dyDescent="0.2">
      <c r="A194" s="18">
        <v>1472</v>
      </c>
      <c r="B194" s="19" t="s">
        <v>188</v>
      </c>
      <c r="C194" s="20">
        <v>339.9060167695568</v>
      </c>
      <c r="D194" s="20">
        <v>368.46798644551455</v>
      </c>
      <c r="E194" s="21">
        <v>435.73471576689309</v>
      </c>
      <c r="F194" s="22">
        <v>58.276725062567039</v>
      </c>
      <c r="G194" s="21">
        <v>427.88375824567657</v>
      </c>
      <c r="H194" s="22">
        <v>41.094669281511855</v>
      </c>
      <c r="I194" s="21">
        <v>467.36510291118117</v>
      </c>
      <c r="J194" s="22">
        <v>64.186995640478628</v>
      </c>
      <c r="K194" s="21">
        <v>483.76715570279219</v>
      </c>
      <c r="L194" s="22">
        <v>66.093040847201209</v>
      </c>
      <c r="M194" s="21">
        <v>487.5</v>
      </c>
      <c r="N194" s="22">
        <v>71.05263157894737</v>
      </c>
      <c r="O194" s="21">
        <v>490</v>
      </c>
      <c r="P194" s="22">
        <v>70.583782760904526</v>
      </c>
      <c r="Q194" s="21">
        <v>500</v>
      </c>
      <c r="R194" s="22">
        <v>74.175564584711339</v>
      </c>
      <c r="S194" s="21">
        <v>503</v>
      </c>
      <c r="T194" s="22">
        <v>71.401728673431037</v>
      </c>
      <c r="U194" s="21">
        <v>511</v>
      </c>
      <c r="V194" s="22">
        <v>74.224276148259918</v>
      </c>
      <c r="W194" s="21">
        <v>510.20792172358642</v>
      </c>
      <c r="X194" s="22">
        <v>70.906021384355654</v>
      </c>
      <c r="Y194" s="21">
        <v>512.34451564266874</v>
      </c>
      <c r="Z194" s="22">
        <v>66.999623068224651</v>
      </c>
      <c r="AA194" s="21">
        <v>516</v>
      </c>
      <c r="AB194" s="22">
        <v>77.061440878538292</v>
      </c>
      <c r="AC194" s="21">
        <v>518</v>
      </c>
      <c r="AD194" s="22">
        <v>80.249244712990944</v>
      </c>
      <c r="AE194" s="21">
        <v>524</v>
      </c>
      <c r="AF194" s="22">
        <v>81.296244263369857</v>
      </c>
      <c r="AG194" s="35">
        <v>526</v>
      </c>
      <c r="AH194" s="35">
        <v>536.50442477876106</v>
      </c>
      <c r="AI194" s="35">
        <v>539.02327704244635</v>
      </c>
      <c r="AJ194" s="35">
        <v>549.93678887484202</v>
      </c>
      <c r="AK194" s="61">
        <v>549.37938478143553</v>
      </c>
      <c r="AL194" s="61">
        <v>562.39899443347099</v>
      </c>
      <c r="AM194" s="61">
        <v>555.96052982487333</v>
      </c>
      <c r="AN194" s="25" t="s">
        <v>501</v>
      </c>
      <c r="AP194" s="36">
        <v>11249</v>
      </c>
      <c r="AQ194" s="36">
        <v>6254</v>
      </c>
    </row>
    <row r="195" spans="1:43" x14ac:dyDescent="0.2">
      <c r="A195" s="18">
        <v>1473</v>
      </c>
      <c r="B195" s="19" t="s">
        <v>189</v>
      </c>
      <c r="C195" s="20">
        <v>334.18467583497051</v>
      </c>
      <c r="D195" s="20">
        <v>374.00173193495624</v>
      </c>
      <c r="E195" s="21">
        <v>451.00658334128423</v>
      </c>
      <c r="F195" s="22">
        <v>71.558057437267436</v>
      </c>
      <c r="G195" s="21">
        <v>447.7697841726619</v>
      </c>
      <c r="H195" s="22">
        <v>51.702637889688248</v>
      </c>
      <c r="I195" s="21">
        <v>484.28760296959217</v>
      </c>
      <c r="J195" s="22">
        <v>85.877085877085875</v>
      </c>
      <c r="K195" s="21">
        <v>497.40394600207685</v>
      </c>
      <c r="L195" s="22">
        <v>90.333955610869111</v>
      </c>
      <c r="M195" s="21">
        <v>502.12811236433288</v>
      </c>
      <c r="N195" s="22">
        <v>89.460263493412668</v>
      </c>
      <c r="O195" s="21">
        <v>502</v>
      </c>
      <c r="P195" s="22">
        <v>86.675838713091323</v>
      </c>
      <c r="Q195" s="21">
        <v>502</v>
      </c>
      <c r="R195" s="22">
        <v>88.347055098163395</v>
      </c>
      <c r="S195" s="21">
        <v>503</v>
      </c>
      <c r="T195" s="22">
        <v>90.077634797405082</v>
      </c>
      <c r="U195" s="21">
        <v>507</v>
      </c>
      <c r="V195" s="22">
        <v>91.653375863902184</v>
      </c>
      <c r="W195" s="21">
        <v>514.90689914971472</v>
      </c>
      <c r="X195" s="22">
        <v>93.452895419187556</v>
      </c>
      <c r="Y195" s="21">
        <v>521.21671357436674</v>
      </c>
      <c r="Z195" s="22">
        <v>94.825719852781987</v>
      </c>
      <c r="AA195" s="21">
        <v>524</v>
      </c>
      <c r="AB195" s="22">
        <v>103.58042264316215</v>
      </c>
      <c r="AC195" s="21">
        <v>533</v>
      </c>
      <c r="AD195" s="22">
        <v>114.47513812154696</v>
      </c>
      <c r="AE195" s="21">
        <v>544</v>
      </c>
      <c r="AF195" s="22">
        <v>116.65557773342204</v>
      </c>
      <c r="AG195" s="35">
        <v>555</v>
      </c>
      <c r="AH195" s="35">
        <v>555.15231496755746</v>
      </c>
      <c r="AI195" s="35">
        <v>557.68191155800628</v>
      </c>
      <c r="AJ195" s="35">
        <v>560.22557991061933</v>
      </c>
      <c r="AK195" s="61">
        <v>569.32215975389829</v>
      </c>
      <c r="AL195" s="61">
        <v>579.24609124009419</v>
      </c>
      <c r="AM195" s="61">
        <v>569.4145501506672</v>
      </c>
      <c r="AN195" s="25" t="s">
        <v>502</v>
      </c>
      <c r="AP195" s="36">
        <v>9292</v>
      </c>
      <c r="AQ195" s="36">
        <v>5291</v>
      </c>
    </row>
    <row r="196" spans="1:43" x14ac:dyDescent="0.2">
      <c r="A196" s="18">
        <v>1480</v>
      </c>
      <c r="B196" s="19" t="s">
        <v>190</v>
      </c>
      <c r="C196" s="20">
        <v>299.12004379588245</v>
      </c>
      <c r="D196" s="20">
        <v>312.68593211260617</v>
      </c>
      <c r="E196" s="21">
        <v>373.92446922007565</v>
      </c>
      <c r="F196" s="22">
        <v>91.141274980255957</v>
      </c>
      <c r="G196" s="21">
        <v>337.68636364648285</v>
      </c>
      <c r="H196" s="22">
        <v>73.483544788496602</v>
      </c>
      <c r="I196" s="21">
        <v>365.17618866074832</v>
      </c>
      <c r="J196" s="22">
        <v>87.814653399855956</v>
      </c>
      <c r="K196" s="21">
        <v>355.35833167434083</v>
      </c>
      <c r="L196" s="22">
        <v>76.494143343540543</v>
      </c>
      <c r="M196" s="21">
        <v>354.57624707361617</v>
      </c>
      <c r="N196" s="22">
        <v>76.135591093075064</v>
      </c>
      <c r="O196" s="21">
        <v>354</v>
      </c>
      <c r="P196" s="22">
        <v>73.876014229849872</v>
      </c>
      <c r="Q196" s="21">
        <v>355</v>
      </c>
      <c r="R196" s="22">
        <v>74.93558176525562</v>
      </c>
      <c r="S196" s="21">
        <v>357</v>
      </c>
      <c r="T196" s="22">
        <v>76.800709011304974</v>
      </c>
      <c r="U196" s="21">
        <v>357</v>
      </c>
      <c r="V196" s="22">
        <v>78.011625007349267</v>
      </c>
      <c r="W196" s="21">
        <v>349.3887907281084</v>
      </c>
      <c r="X196" s="22">
        <v>74.766541982458904</v>
      </c>
      <c r="Y196" s="21">
        <v>342.79399285615614</v>
      </c>
      <c r="Z196" s="22">
        <v>70.692479229569983</v>
      </c>
      <c r="AA196" s="21">
        <v>341</v>
      </c>
      <c r="AB196" s="22">
        <v>71.440259634003326</v>
      </c>
      <c r="AC196" s="21">
        <v>343</v>
      </c>
      <c r="AD196" s="22">
        <v>76.168002323215418</v>
      </c>
      <c r="AE196" s="21">
        <v>340</v>
      </c>
      <c r="AF196" s="22">
        <v>75.1158072632184</v>
      </c>
      <c r="AG196" s="35">
        <v>334</v>
      </c>
      <c r="AH196" s="35">
        <v>334.17839958874674</v>
      </c>
      <c r="AI196" s="35">
        <v>334.81932507606501</v>
      </c>
      <c r="AJ196" s="35">
        <v>338.59193369230792</v>
      </c>
      <c r="AK196" s="61">
        <v>337.92300497480647</v>
      </c>
      <c r="AL196" s="61">
        <v>331.80076091695219</v>
      </c>
      <c r="AM196" s="61">
        <v>327.44989316183955</v>
      </c>
      <c r="AN196" s="25" t="s">
        <v>503</v>
      </c>
      <c r="AP196" s="36">
        <v>578913</v>
      </c>
      <c r="AQ196" s="36">
        <v>189565</v>
      </c>
    </row>
    <row r="197" spans="1:43" x14ac:dyDescent="0.2">
      <c r="A197" s="18">
        <v>1481</v>
      </c>
      <c r="B197" s="19" t="s">
        <v>191</v>
      </c>
      <c r="C197" s="20">
        <v>326.76355150100773</v>
      </c>
      <c r="D197" s="20">
        <v>357.26542228174435</v>
      </c>
      <c r="E197" s="21">
        <v>410.33674175443991</v>
      </c>
      <c r="F197" s="22">
        <v>57.219189667102327</v>
      </c>
      <c r="G197" s="21">
        <v>399.28853172116339</v>
      </c>
      <c r="H197" s="22">
        <v>49.526302208132115</v>
      </c>
      <c r="I197" s="21">
        <v>425.94672947997827</v>
      </c>
      <c r="J197" s="22">
        <v>61.839055483123282</v>
      </c>
      <c r="K197" s="21">
        <v>433.19924530988573</v>
      </c>
      <c r="L197" s="22">
        <v>61.866505157026559</v>
      </c>
      <c r="M197" s="21">
        <v>428.70558772890905</v>
      </c>
      <c r="N197" s="22">
        <v>59.663091285225036</v>
      </c>
      <c r="O197" s="21">
        <v>433</v>
      </c>
      <c r="P197" s="22">
        <v>61.493944172023632</v>
      </c>
      <c r="Q197" s="21">
        <v>436</v>
      </c>
      <c r="R197" s="22">
        <v>63.264815069434889</v>
      </c>
      <c r="S197" s="21">
        <v>438</v>
      </c>
      <c r="T197" s="22">
        <v>64.877642297161714</v>
      </c>
      <c r="U197" s="21">
        <v>440</v>
      </c>
      <c r="V197" s="22">
        <v>67.871777144495212</v>
      </c>
      <c r="W197" s="21">
        <v>443.1261801714486</v>
      </c>
      <c r="X197" s="22">
        <v>72.008961412425606</v>
      </c>
      <c r="Y197" s="21">
        <v>437.08105066287095</v>
      </c>
      <c r="Z197" s="22">
        <v>69.580761018884786</v>
      </c>
      <c r="AA197" s="21">
        <v>439</v>
      </c>
      <c r="AB197" s="22">
        <v>69.300911854103347</v>
      </c>
      <c r="AC197" s="21">
        <v>439</v>
      </c>
      <c r="AD197" s="22">
        <v>73.486749894064346</v>
      </c>
      <c r="AE197" s="21">
        <v>441</v>
      </c>
      <c r="AF197" s="22">
        <v>74.915182702141138</v>
      </c>
      <c r="AG197" s="35">
        <v>437</v>
      </c>
      <c r="AH197" s="35">
        <v>444.1440295184172</v>
      </c>
      <c r="AI197" s="35">
        <v>449.39380048369503</v>
      </c>
      <c r="AJ197" s="35">
        <v>447.23680725425737</v>
      </c>
      <c r="AK197" s="61">
        <v>449.62678058346887</v>
      </c>
      <c r="AL197" s="61">
        <v>433.76275772816848</v>
      </c>
      <c r="AM197" s="61">
        <v>433.9925173703902</v>
      </c>
      <c r="AN197" s="25" t="s">
        <v>504</v>
      </c>
      <c r="AP197" s="36">
        <v>69227</v>
      </c>
      <c r="AQ197" s="36">
        <v>30044</v>
      </c>
    </row>
    <row r="198" spans="1:43" x14ac:dyDescent="0.2">
      <c r="A198" s="18">
        <v>1482</v>
      </c>
      <c r="B198" s="19" t="s">
        <v>192</v>
      </c>
      <c r="C198" s="20">
        <v>351.63925576708533</v>
      </c>
      <c r="D198" s="20">
        <v>377.17998787960403</v>
      </c>
      <c r="E198" s="21">
        <v>451.35023096055903</v>
      </c>
      <c r="F198" s="22">
        <v>62.596233566267905</v>
      </c>
      <c r="G198" s="21">
        <v>451.38065156823257</v>
      </c>
      <c r="H198" s="22">
        <v>48.246944911864503</v>
      </c>
      <c r="I198" s="21">
        <v>488.96968371559007</v>
      </c>
      <c r="J198" s="22">
        <v>69.397787791888575</v>
      </c>
      <c r="K198" s="21">
        <v>495.88731788613518</v>
      </c>
      <c r="L198" s="22">
        <v>74.803043747143121</v>
      </c>
      <c r="M198" s="21">
        <v>496.01572739187418</v>
      </c>
      <c r="N198" s="22">
        <v>72.862609424961988</v>
      </c>
      <c r="O198" s="21">
        <v>502</v>
      </c>
      <c r="P198" s="22">
        <v>74.679571017525504</v>
      </c>
      <c r="Q198" s="21">
        <v>509</v>
      </c>
      <c r="R198" s="22">
        <v>76.819755127344109</v>
      </c>
      <c r="S198" s="21">
        <v>513</v>
      </c>
      <c r="T198" s="22">
        <v>80.286904211013407</v>
      </c>
      <c r="U198" s="21">
        <v>517</v>
      </c>
      <c r="V198" s="22">
        <v>82.1346411507445</v>
      </c>
      <c r="W198" s="21">
        <v>517.14449113558942</v>
      </c>
      <c r="X198" s="22">
        <v>83.242276745803125</v>
      </c>
      <c r="Y198" s="21">
        <v>515.31642452597885</v>
      </c>
      <c r="Z198" s="22">
        <v>78.699827628662888</v>
      </c>
      <c r="AA198" s="21">
        <v>519</v>
      </c>
      <c r="AB198" s="22">
        <v>79.250054713907062</v>
      </c>
      <c r="AC198" s="21">
        <v>524</v>
      </c>
      <c r="AD198" s="22">
        <v>85.86757771148109</v>
      </c>
      <c r="AE198" s="21">
        <v>526</v>
      </c>
      <c r="AF198" s="22">
        <v>83.585168129706915</v>
      </c>
      <c r="AG198" s="35">
        <v>521</v>
      </c>
      <c r="AH198" s="35">
        <v>528.36527087769105</v>
      </c>
      <c r="AI198" s="35">
        <v>532.65789535401859</v>
      </c>
      <c r="AJ198" s="35">
        <v>536.01518377927971</v>
      </c>
      <c r="AK198" s="61">
        <v>535.31767704351</v>
      </c>
      <c r="AL198" s="61">
        <v>528.24682557362451</v>
      </c>
      <c r="AM198" s="61">
        <v>520.72544473575863</v>
      </c>
      <c r="AN198" s="25" t="s">
        <v>505</v>
      </c>
      <c r="AP198" s="36">
        <v>46151</v>
      </c>
      <c r="AQ198" s="36">
        <v>24032</v>
      </c>
    </row>
    <row r="199" spans="1:43" x14ac:dyDescent="0.2">
      <c r="A199" s="18">
        <v>1484</v>
      </c>
      <c r="B199" s="19" t="s">
        <v>193</v>
      </c>
      <c r="C199" s="20">
        <v>278.32790589486279</v>
      </c>
      <c r="D199" s="20">
        <v>313.42688036177429</v>
      </c>
      <c r="E199" s="21">
        <v>388.8267421201553</v>
      </c>
      <c r="F199" s="22">
        <v>48.891228531947093</v>
      </c>
      <c r="G199" s="21">
        <v>396.16551546059003</v>
      </c>
      <c r="H199" s="22">
        <v>44.219224065586467</v>
      </c>
      <c r="I199" s="21">
        <v>439.32006852022664</v>
      </c>
      <c r="J199" s="22">
        <v>62.578305308275631</v>
      </c>
      <c r="K199" s="21">
        <v>455.93792172739541</v>
      </c>
      <c r="L199" s="22">
        <v>66.473599137931032</v>
      </c>
      <c r="M199" s="21">
        <v>464.32685141269735</v>
      </c>
      <c r="N199" s="22">
        <v>65.143938370050009</v>
      </c>
      <c r="O199" s="21">
        <v>470</v>
      </c>
      <c r="P199" s="22">
        <v>66.152075292843122</v>
      </c>
      <c r="Q199" s="21">
        <v>482</v>
      </c>
      <c r="R199" s="22">
        <v>71.267970293656731</v>
      </c>
      <c r="S199" s="21">
        <v>480</v>
      </c>
      <c r="T199" s="22">
        <v>69.141689373296998</v>
      </c>
      <c r="U199" s="21">
        <v>489</v>
      </c>
      <c r="V199" s="22">
        <v>70.368597415031118</v>
      </c>
      <c r="W199" s="21">
        <v>496.85491590318611</v>
      </c>
      <c r="X199" s="22">
        <v>74.561702708233852</v>
      </c>
      <c r="Y199" s="21">
        <v>499.27869753383254</v>
      </c>
      <c r="Z199" s="22">
        <v>72.748505873462932</v>
      </c>
      <c r="AA199" s="21">
        <v>504</v>
      </c>
      <c r="AB199" s="22">
        <v>77.108102535908188</v>
      </c>
      <c r="AC199" s="21">
        <v>512</v>
      </c>
      <c r="AD199" s="22">
        <v>82.586027111574566</v>
      </c>
      <c r="AE199" s="21">
        <v>519</v>
      </c>
      <c r="AF199" s="22">
        <v>83.222973443925554</v>
      </c>
      <c r="AG199" s="35">
        <v>522</v>
      </c>
      <c r="AH199" s="35">
        <v>529.57233848953592</v>
      </c>
      <c r="AI199" s="35">
        <v>533.73043357805795</v>
      </c>
      <c r="AJ199" s="35">
        <v>534.36898542755023</v>
      </c>
      <c r="AK199" s="61">
        <v>541.03738126153212</v>
      </c>
      <c r="AL199" s="61">
        <v>540.62008076107043</v>
      </c>
      <c r="AM199" s="61">
        <v>545.01850075373432</v>
      </c>
      <c r="AN199" s="25" t="s">
        <v>506</v>
      </c>
      <c r="AP199" s="36">
        <v>14594</v>
      </c>
      <c r="AQ199" s="36">
        <v>7954</v>
      </c>
    </row>
    <row r="200" spans="1:43" x14ac:dyDescent="0.2">
      <c r="A200" s="18">
        <v>1485</v>
      </c>
      <c r="B200" s="19" t="s">
        <v>194</v>
      </c>
      <c r="C200" s="20">
        <v>349.56506907726418</v>
      </c>
      <c r="D200" s="20">
        <v>368.41762252346194</v>
      </c>
      <c r="E200" s="21">
        <v>440.68011405639459</v>
      </c>
      <c r="F200" s="22">
        <v>56.542401520751923</v>
      </c>
      <c r="G200" s="21">
        <v>423.97404240556705</v>
      </c>
      <c r="H200" s="22">
        <v>42.119870212027834</v>
      </c>
      <c r="I200" s="21">
        <v>462.77628969268204</v>
      </c>
      <c r="J200" s="22">
        <v>65.30662255712798</v>
      </c>
      <c r="K200" s="21">
        <v>461.626434668954</v>
      </c>
      <c r="L200" s="22">
        <v>65.61025913295623</v>
      </c>
      <c r="M200" s="21">
        <v>465.23152234973116</v>
      </c>
      <c r="N200" s="22">
        <v>68.596980208939058</v>
      </c>
      <c r="O200" s="21">
        <v>469</v>
      </c>
      <c r="P200" s="22">
        <v>69.069669753765524</v>
      </c>
      <c r="Q200" s="21">
        <v>473</v>
      </c>
      <c r="R200" s="22">
        <v>68.069085041534692</v>
      </c>
      <c r="S200" s="21">
        <v>473</v>
      </c>
      <c r="T200" s="22">
        <v>68.956647341656932</v>
      </c>
      <c r="U200" s="21">
        <v>478</v>
      </c>
      <c r="V200" s="22">
        <v>71.969175725884128</v>
      </c>
      <c r="W200" s="21">
        <v>478.29316444809319</v>
      </c>
      <c r="X200" s="22">
        <v>72.24631735240105</v>
      </c>
      <c r="Y200" s="21">
        <v>480.50990512039425</v>
      </c>
      <c r="Z200" s="22">
        <v>73.187295058111332</v>
      </c>
      <c r="AA200" s="21">
        <v>482</v>
      </c>
      <c r="AB200" s="22">
        <v>73.998301551764072</v>
      </c>
      <c r="AC200" s="21">
        <v>488</v>
      </c>
      <c r="AD200" s="22">
        <v>78.656209852160075</v>
      </c>
      <c r="AE200" s="21">
        <v>493</v>
      </c>
      <c r="AF200" s="22">
        <v>79.491770801584892</v>
      </c>
      <c r="AG200" s="35">
        <v>492</v>
      </c>
      <c r="AH200" s="35">
        <v>500.38325637046864</v>
      </c>
      <c r="AI200" s="35">
        <v>503.13476725046701</v>
      </c>
      <c r="AJ200" s="35">
        <v>506.48973442009913</v>
      </c>
      <c r="AK200" s="61">
        <v>511.84101771660619</v>
      </c>
      <c r="AL200" s="61">
        <v>509.55822149442889</v>
      </c>
      <c r="AM200" s="61">
        <v>506.31259698123853</v>
      </c>
      <c r="AN200" s="25" t="s">
        <v>507</v>
      </c>
      <c r="AP200" s="36">
        <v>56712</v>
      </c>
      <c r="AQ200" s="36">
        <v>28714</v>
      </c>
    </row>
    <row r="201" spans="1:43" x14ac:dyDescent="0.2">
      <c r="A201" s="18">
        <v>1486</v>
      </c>
      <c r="B201" s="19" t="s">
        <v>195</v>
      </c>
      <c r="C201" s="20">
        <v>287.04389212057112</v>
      </c>
      <c r="D201" s="20">
        <v>333.29853862212946</v>
      </c>
      <c r="E201" s="21">
        <v>415.3605015673981</v>
      </c>
      <c r="F201" s="22">
        <v>69.979716024340775</v>
      </c>
      <c r="G201" s="21">
        <v>411.73225450533283</v>
      </c>
      <c r="H201" s="22">
        <v>54.155939683707246</v>
      </c>
      <c r="I201" s="21">
        <v>456.02934433745992</v>
      </c>
      <c r="J201" s="22">
        <v>81.066226985435563</v>
      </c>
      <c r="K201" s="21">
        <v>472.40975785399223</v>
      </c>
      <c r="L201" s="22">
        <v>89.443343541704209</v>
      </c>
      <c r="M201" s="21">
        <v>500.48997772828506</v>
      </c>
      <c r="N201" s="22">
        <v>94.364817947120088</v>
      </c>
      <c r="O201" s="21">
        <v>493</v>
      </c>
      <c r="P201" s="22">
        <v>88.636563682774408</v>
      </c>
      <c r="Q201" s="21">
        <v>495</v>
      </c>
      <c r="R201" s="22">
        <v>89.725789656369315</v>
      </c>
      <c r="S201" s="21">
        <v>508</v>
      </c>
      <c r="T201" s="22">
        <v>93.417524435602459</v>
      </c>
      <c r="U201" s="21">
        <v>516</v>
      </c>
      <c r="V201" s="22">
        <v>94.517468004150814</v>
      </c>
      <c r="W201" s="21">
        <v>520.77228064126882</v>
      </c>
      <c r="X201" s="22">
        <v>94.942706987162921</v>
      </c>
      <c r="Y201" s="21">
        <v>530.71716219689824</v>
      </c>
      <c r="Z201" s="22">
        <v>93.393882272298868</v>
      </c>
      <c r="AA201" s="21">
        <v>534</v>
      </c>
      <c r="AB201" s="22">
        <v>95.165523664380657</v>
      </c>
      <c r="AC201" s="21">
        <v>541</v>
      </c>
      <c r="AD201" s="22">
        <v>102.72484119023738</v>
      </c>
      <c r="AE201" s="21">
        <v>544</v>
      </c>
      <c r="AF201" s="22">
        <v>101.89109879360939</v>
      </c>
      <c r="AG201" s="35">
        <v>540</v>
      </c>
      <c r="AH201" s="35">
        <v>549.35588398008372</v>
      </c>
      <c r="AI201" s="35">
        <v>550.8296330918439</v>
      </c>
      <c r="AJ201" s="35">
        <v>550.55576849367571</v>
      </c>
      <c r="AK201" s="61">
        <v>554.55166654012601</v>
      </c>
      <c r="AL201" s="61">
        <v>550.27214998488057</v>
      </c>
      <c r="AM201" s="61">
        <v>544.90474750529188</v>
      </c>
      <c r="AN201" s="25" t="s">
        <v>508</v>
      </c>
      <c r="AP201" s="36">
        <v>13228</v>
      </c>
      <c r="AQ201" s="36">
        <v>7208</v>
      </c>
    </row>
    <row r="202" spans="1:43" x14ac:dyDescent="0.2">
      <c r="A202" s="18">
        <v>1487</v>
      </c>
      <c r="B202" s="19" t="s">
        <v>196</v>
      </c>
      <c r="C202" s="20">
        <v>341.28045589346976</v>
      </c>
      <c r="D202" s="20">
        <v>358.96916758257652</v>
      </c>
      <c r="E202" s="21">
        <v>439.7455498525718</v>
      </c>
      <c r="F202" s="22">
        <v>59.326198536638643</v>
      </c>
      <c r="G202" s="21">
        <v>446.66502179455546</v>
      </c>
      <c r="H202" s="22">
        <v>56.035309921320284</v>
      </c>
      <c r="I202" s="21">
        <v>490.76574733338788</v>
      </c>
      <c r="J202" s="22">
        <v>80.195143342651974</v>
      </c>
      <c r="K202" s="21">
        <v>474.41020307624939</v>
      </c>
      <c r="L202" s="22">
        <v>74.12063735002323</v>
      </c>
      <c r="M202" s="21">
        <v>471.3255355358059</v>
      </c>
      <c r="N202" s="22">
        <v>75.873965661302933</v>
      </c>
      <c r="O202" s="21">
        <v>472</v>
      </c>
      <c r="P202" s="22">
        <v>76.823513549952821</v>
      </c>
      <c r="Q202" s="21">
        <v>479</v>
      </c>
      <c r="R202" s="22">
        <v>80.28229949705262</v>
      </c>
      <c r="S202" s="21">
        <v>479</v>
      </c>
      <c r="T202" s="22">
        <v>80.967289215157081</v>
      </c>
      <c r="U202" s="21">
        <v>485</v>
      </c>
      <c r="V202" s="22">
        <v>81.904142621040947</v>
      </c>
      <c r="W202" s="21">
        <v>481.95214276057862</v>
      </c>
      <c r="X202" s="22">
        <v>79.640993755237758</v>
      </c>
      <c r="Y202" s="21">
        <v>485.56480251565512</v>
      </c>
      <c r="Z202" s="22">
        <v>77.529886958171801</v>
      </c>
      <c r="AA202" s="21">
        <v>493</v>
      </c>
      <c r="AB202" s="22">
        <v>80.242897419214927</v>
      </c>
      <c r="AC202" s="21">
        <v>501</v>
      </c>
      <c r="AD202" s="22">
        <v>85.509209100758397</v>
      </c>
      <c r="AE202" s="21">
        <v>512</v>
      </c>
      <c r="AF202" s="22">
        <v>83.331077972340253</v>
      </c>
      <c r="AG202" s="35">
        <v>514</v>
      </c>
      <c r="AH202" s="35">
        <v>519.89951077614705</v>
      </c>
      <c r="AI202" s="35">
        <v>534.11051283391703</v>
      </c>
      <c r="AJ202" s="35">
        <v>536.18192575823844</v>
      </c>
      <c r="AK202" s="61">
        <v>544.28370247087446</v>
      </c>
      <c r="AL202" s="61">
        <v>549.81577944352694</v>
      </c>
      <c r="AM202" s="61">
        <v>545.74610469961362</v>
      </c>
      <c r="AN202" s="25" t="s">
        <v>509</v>
      </c>
      <c r="AP202" s="36">
        <v>39599</v>
      </c>
      <c r="AQ202" s="36">
        <v>21611</v>
      </c>
    </row>
    <row r="203" spans="1:43" x14ac:dyDescent="0.2">
      <c r="A203" s="18">
        <v>1488</v>
      </c>
      <c r="B203" s="19" t="s">
        <v>197</v>
      </c>
      <c r="C203" s="20">
        <v>337.45237567278815</v>
      </c>
      <c r="D203" s="20">
        <v>359.95967741935488</v>
      </c>
      <c r="E203" s="21">
        <v>446.49048915705134</v>
      </c>
      <c r="F203" s="22">
        <v>68.642623464650228</v>
      </c>
      <c r="G203" s="21">
        <v>429.11855493311992</v>
      </c>
      <c r="H203" s="22">
        <v>60.230174154948365</v>
      </c>
      <c r="I203" s="21">
        <v>482.75536950085802</v>
      </c>
      <c r="J203" s="22">
        <v>88.966758215740128</v>
      </c>
      <c r="K203" s="21">
        <v>501.76711836858124</v>
      </c>
      <c r="L203" s="22">
        <v>121.70312529541889</v>
      </c>
      <c r="M203" s="21">
        <v>502.7393637119323</v>
      </c>
      <c r="N203" s="22">
        <v>127.26757369614513</v>
      </c>
      <c r="O203" s="21">
        <v>509</v>
      </c>
      <c r="P203" s="22">
        <v>130.51089943902713</v>
      </c>
      <c r="Q203" s="21">
        <v>514</v>
      </c>
      <c r="R203" s="22">
        <v>135.13158388707436</v>
      </c>
      <c r="S203" s="21">
        <v>527</v>
      </c>
      <c r="T203" s="22">
        <v>150.03716090672611</v>
      </c>
      <c r="U203" s="21">
        <v>525</v>
      </c>
      <c r="V203" s="22">
        <v>149.04200442151804</v>
      </c>
      <c r="W203" s="21">
        <v>511.58262147515387</v>
      </c>
      <c r="X203" s="22">
        <v>138.28986730779818</v>
      </c>
      <c r="Y203" s="21">
        <v>498.15874867830968</v>
      </c>
      <c r="Z203" s="22">
        <v>122.76224158675758</v>
      </c>
      <c r="AA203" s="21">
        <v>499</v>
      </c>
      <c r="AB203" s="22">
        <v>121.24230351321985</v>
      </c>
      <c r="AC203" s="21">
        <v>494</v>
      </c>
      <c r="AD203" s="22">
        <v>112.90322580645162</v>
      </c>
      <c r="AE203" s="21">
        <v>472</v>
      </c>
      <c r="AF203" s="22">
        <v>74.579133653137859</v>
      </c>
      <c r="AG203" s="35">
        <v>473</v>
      </c>
      <c r="AH203" s="35">
        <v>475.22993862441302</v>
      </c>
      <c r="AI203" s="35">
        <v>471.88255492099086</v>
      </c>
      <c r="AJ203" s="35">
        <v>477.9156843710997</v>
      </c>
      <c r="AK203" s="61">
        <v>478.75617352996852</v>
      </c>
      <c r="AL203" s="61">
        <v>475.94841703056767</v>
      </c>
      <c r="AM203" s="61">
        <v>470.29115683150866</v>
      </c>
      <c r="AN203" s="25" t="s">
        <v>510</v>
      </c>
      <c r="AP203" s="36">
        <v>59006</v>
      </c>
      <c r="AQ203" s="36">
        <v>27750</v>
      </c>
    </row>
    <row r="204" spans="1:43" x14ac:dyDescent="0.2">
      <c r="A204" s="18">
        <v>1489</v>
      </c>
      <c r="B204" s="19" t="s">
        <v>198</v>
      </c>
      <c r="C204" s="20">
        <v>345.74139372568982</v>
      </c>
      <c r="D204" s="20">
        <v>366.67004082734422</v>
      </c>
      <c r="E204" s="21">
        <v>428.1508356628799</v>
      </c>
      <c r="F204" s="22">
        <v>64.860524594064117</v>
      </c>
      <c r="G204" s="21">
        <v>418.72374705103857</v>
      </c>
      <c r="H204" s="22">
        <v>49.110996029691002</v>
      </c>
      <c r="I204" s="21">
        <v>453.74172940908051</v>
      </c>
      <c r="J204" s="22">
        <v>74.949899799599194</v>
      </c>
      <c r="K204" s="21">
        <v>458.92359333219548</v>
      </c>
      <c r="L204" s="22">
        <v>79.253548772508751</v>
      </c>
      <c r="M204" s="21">
        <v>460.05912994509362</v>
      </c>
      <c r="N204" s="22">
        <v>79.65099915564312</v>
      </c>
      <c r="O204" s="21">
        <v>467</v>
      </c>
      <c r="P204" s="22">
        <v>81.084104830363884</v>
      </c>
      <c r="Q204" s="21">
        <v>472</v>
      </c>
      <c r="R204" s="22">
        <v>87.097940007228047</v>
      </c>
      <c r="S204" s="21">
        <v>472</v>
      </c>
      <c r="T204" s="22">
        <v>86.112562206153243</v>
      </c>
      <c r="U204" s="21">
        <v>471</v>
      </c>
      <c r="V204" s="22">
        <v>86.804893332970067</v>
      </c>
      <c r="W204" s="21">
        <v>468.4580382865297</v>
      </c>
      <c r="X204" s="22">
        <v>85.429699036163981</v>
      </c>
      <c r="Y204" s="21">
        <v>467.36954490858136</v>
      </c>
      <c r="Z204" s="22">
        <v>84.105164820499127</v>
      </c>
      <c r="AA204" s="21">
        <v>469</v>
      </c>
      <c r="AB204" s="22">
        <v>84.092890544503447</v>
      </c>
      <c r="AC204" s="21">
        <v>474</v>
      </c>
      <c r="AD204" s="22">
        <v>92.849997367451166</v>
      </c>
      <c r="AE204" s="21">
        <v>479</v>
      </c>
      <c r="AF204" s="22">
        <v>92.615802391769805</v>
      </c>
      <c r="AG204" s="35">
        <v>478</v>
      </c>
      <c r="AH204" s="35">
        <v>482.79031763864771</v>
      </c>
      <c r="AI204" s="35">
        <v>487.77713173395352</v>
      </c>
      <c r="AJ204" s="35">
        <v>494.40027998600073</v>
      </c>
      <c r="AK204" s="61">
        <v>498.32659840840915</v>
      </c>
      <c r="AL204" s="61">
        <v>498.87623980065473</v>
      </c>
      <c r="AM204" s="61">
        <v>493.36491745425536</v>
      </c>
      <c r="AN204" s="25" t="s">
        <v>511</v>
      </c>
      <c r="AP204" s="36">
        <v>41371</v>
      </c>
      <c r="AQ204" s="36">
        <v>20411</v>
      </c>
    </row>
    <row r="205" spans="1:43" x14ac:dyDescent="0.2">
      <c r="A205" s="18">
        <v>1490</v>
      </c>
      <c r="B205" s="19" t="s">
        <v>199</v>
      </c>
      <c r="C205" s="20">
        <v>339.15630121543398</v>
      </c>
      <c r="D205" s="20">
        <v>357.60655641394709</v>
      </c>
      <c r="E205" s="21">
        <v>435.8233594717293</v>
      </c>
      <c r="F205" s="22">
        <v>64.972584163669595</v>
      </c>
      <c r="G205" s="21">
        <v>421.82673004711927</v>
      </c>
      <c r="H205" s="22">
        <v>54.795660449973475</v>
      </c>
      <c r="I205" s="21">
        <v>458.45882230761242</v>
      </c>
      <c r="J205" s="22">
        <v>72.513682808565548</v>
      </c>
      <c r="K205" s="21">
        <v>453.93065851694303</v>
      </c>
      <c r="L205" s="22">
        <v>72.654645293808002</v>
      </c>
      <c r="M205" s="21">
        <v>455.96449535880407</v>
      </c>
      <c r="N205" s="22">
        <v>73.955636769707127</v>
      </c>
      <c r="O205" s="21">
        <v>459</v>
      </c>
      <c r="P205" s="22">
        <v>74.561625400936961</v>
      </c>
      <c r="Q205" s="21">
        <v>462</v>
      </c>
      <c r="R205" s="22">
        <v>78.488870078700472</v>
      </c>
      <c r="S205" s="21">
        <v>463</v>
      </c>
      <c r="T205" s="22">
        <v>78.514583562163608</v>
      </c>
      <c r="U205" s="21">
        <v>465</v>
      </c>
      <c r="V205" s="22">
        <v>80.871857901831746</v>
      </c>
      <c r="W205" s="21">
        <v>462.45811157106249</v>
      </c>
      <c r="X205" s="22">
        <v>77.753800979435795</v>
      </c>
      <c r="Y205" s="21">
        <v>461.29952332577949</v>
      </c>
      <c r="Z205" s="22">
        <v>75.935766195201992</v>
      </c>
      <c r="AA205" s="21">
        <v>462</v>
      </c>
      <c r="AB205" s="22">
        <v>76.595167509542918</v>
      </c>
      <c r="AC205" s="21">
        <v>466</v>
      </c>
      <c r="AD205" s="22">
        <v>82.197709196872509</v>
      </c>
      <c r="AE205" s="21">
        <v>466</v>
      </c>
      <c r="AF205" s="22">
        <v>81.710463449593888</v>
      </c>
      <c r="AG205" s="35">
        <v>465</v>
      </c>
      <c r="AH205" s="35">
        <v>469.33605070770153</v>
      </c>
      <c r="AI205" s="35">
        <v>477.7149509396308</v>
      </c>
      <c r="AJ205" s="35">
        <v>480.10506060136248</v>
      </c>
      <c r="AK205" s="61">
        <v>483.75685821542015</v>
      </c>
      <c r="AL205" s="61">
        <v>481.8544251299935</v>
      </c>
      <c r="AM205" s="61">
        <v>475.48264939569287</v>
      </c>
      <c r="AN205" s="25" t="s">
        <v>512</v>
      </c>
      <c r="AP205" s="36">
        <v>113022</v>
      </c>
      <c r="AQ205" s="36">
        <v>53740</v>
      </c>
    </row>
    <row r="206" spans="1:43" x14ac:dyDescent="0.2">
      <c r="A206" s="18">
        <v>1491</v>
      </c>
      <c r="B206" s="19" t="s">
        <v>200</v>
      </c>
      <c r="C206" s="20">
        <v>360.72228443449052</v>
      </c>
      <c r="D206" s="20">
        <v>387.25534820209378</v>
      </c>
      <c r="E206" s="21">
        <v>468.9066760489049</v>
      </c>
      <c r="F206" s="22">
        <v>79.33855220336001</v>
      </c>
      <c r="G206" s="21">
        <v>481.068749177379</v>
      </c>
      <c r="H206" s="22">
        <v>62.431448251656214</v>
      </c>
      <c r="I206" s="21">
        <v>528.35754189944123</v>
      </c>
      <c r="J206" s="22">
        <v>105.08413891872539</v>
      </c>
      <c r="K206" s="21">
        <v>523.89293092607556</v>
      </c>
      <c r="L206" s="22">
        <v>109.80972895350924</v>
      </c>
      <c r="M206" s="21">
        <v>524.91485929378018</v>
      </c>
      <c r="N206" s="22">
        <v>113.66996729244141</v>
      </c>
      <c r="O206" s="21">
        <v>527</v>
      </c>
      <c r="P206" s="22">
        <v>113.62720966659208</v>
      </c>
      <c r="Q206" s="21">
        <v>530</v>
      </c>
      <c r="R206" s="22">
        <v>116.74264771609904</v>
      </c>
      <c r="S206" s="21">
        <v>535</v>
      </c>
      <c r="T206" s="22">
        <v>116.67483405354837</v>
      </c>
      <c r="U206" s="21">
        <v>545</v>
      </c>
      <c r="V206" s="22">
        <v>121.52854921128637</v>
      </c>
      <c r="W206" s="21">
        <v>544.94902687673778</v>
      </c>
      <c r="X206" s="22">
        <v>118.64705364220912</v>
      </c>
      <c r="Y206" s="21">
        <v>548.55562384757218</v>
      </c>
      <c r="Z206" s="22">
        <v>120.46711739397665</v>
      </c>
      <c r="AA206" s="21">
        <v>557</v>
      </c>
      <c r="AB206" s="22">
        <v>130.50142325377709</v>
      </c>
      <c r="AC206" s="21">
        <v>558</v>
      </c>
      <c r="AD206" s="22">
        <v>133.82883470248186</v>
      </c>
      <c r="AE206" s="21">
        <v>560</v>
      </c>
      <c r="AF206" s="22">
        <v>132.72798366424817</v>
      </c>
      <c r="AG206" s="35">
        <v>568</v>
      </c>
      <c r="AH206" s="35">
        <v>573.64841597796146</v>
      </c>
      <c r="AI206" s="35">
        <v>581.15205602288745</v>
      </c>
      <c r="AJ206" s="35">
        <v>583.71154815935461</v>
      </c>
      <c r="AK206" s="61">
        <v>586.51583336773876</v>
      </c>
      <c r="AL206" s="61">
        <v>589.61240944624069</v>
      </c>
      <c r="AM206" s="61">
        <v>587.13474025974017</v>
      </c>
      <c r="AN206" s="25" t="s">
        <v>513</v>
      </c>
      <c r="AP206" s="36">
        <v>24640</v>
      </c>
      <c r="AQ206" s="36">
        <v>14467</v>
      </c>
    </row>
    <row r="207" spans="1:43" x14ac:dyDescent="0.2">
      <c r="A207" s="18">
        <v>1492</v>
      </c>
      <c r="B207" s="19" t="s">
        <v>201</v>
      </c>
      <c r="C207" s="20">
        <v>316.27661976070436</v>
      </c>
      <c r="D207" s="20">
        <v>353.28811560011798</v>
      </c>
      <c r="E207" s="21">
        <v>426.64481037180542</v>
      </c>
      <c r="F207" s="22">
        <v>55.733551896281945</v>
      </c>
      <c r="G207" s="21">
        <v>438.32648487112442</v>
      </c>
      <c r="H207" s="22">
        <v>47.814717967874486</v>
      </c>
      <c r="I207" s="21">
        <v>471.42200429053014</v>
      </c>
      <c r="J207" s="22">
        <v>80.591979142703778</v>
      </c>
      <c r="K207" s="21">
        <v>478.86774797255146</v>
      </c>
      <c r="L207" s="22">
        <v>84.579439252336456</v>
      </c>
      <c r="M207" s="21">
        <v>480.14327986294967</v>
      </c>
      <c r="N207" s="22">
        <v>89.310720398319589</v>
      </c>
      <c r="O207" s="21">
        <v>483</v>
      </c>
      <c r="P207" s="22">
        <v>90.661053944496416</v>
      </c>
      <c r="Q207" s="21">
        <v>491</v>
      </c>
      <c r="R207" s="22">
        <v>90.673575129533688</v>
      </c>
      <c r="S207" s="21">
        <v>491</v>
      </c>
      <c r="T207" s="22">
        <v>90.844904683454928</v>
      </c>
      <c r="U207" s="21">
        <v>496</v>
      </c>
      <c r="V207" s="22">
        <v>92.069785884218874</v>
      </c>
      <c r="W207" s="21">
        <v>499.56150841106597</v>
      </c>
      <c r="X207" s="22">
        <v>94.619370267038661</v>
      </c>
      <c r="Y207" s="21">
        <v>500.08038585209005</v>
      </c>
      <c r="Z207" s="22">
        <v>91.639871382636656</v>
      </c>
      <c r="AA207" s="21">
        <v>508</v>
      </c>
      <c r="AB207" s="22">
        <v>94.688971901900274</v>
      </c>
      <c r="AC207" s="21">
        <v>514</v>
      </c>
      <c r="AD207" s="22">
        <v>105.62976317299025</v>
      </c>
      <c r="AE207" s="21">
        <v>516</v>
      </c>
      <c r="AF207" s="22">
        <v>102.55148084338337</v>
      </c>
      <c r="AG207" s="35">
        <v>517</v>
      </c>
      <c r="AH207" s="35">
        <v>523.60061743439758</v>
      </c>
      <c r="AI207" s="35">
        <v>521.29268486826402</v>
      </c>
      <c r="AJ207" s="35">
        <v>525.20975456755275</v>
      </c>
      <c r="AK207" s="61">
        <v>533.84227923815524</v>
      </c>
      <c r="AL207" s="61">
        <v>532.85590619343668</v>
      </c>
      <c r="AM207" s="61">
        <v>532.92653934543148</v>
      </c>
      <c r="AN207" s="25" t="s">
        <v>514</v>
      </c>
      <c r="AP207" s="36">
        <v>12619</v>
      </c>
      <c r="AQ207" s="36">
        <v>6725</v>
      </c>
    </row>
    <row r="208" spans="1:43" x14ac:dyDescent="0.2">
      <c r="A208" s="18">
        <v>1493</v>
      </c>
      <c r="B208" s="19" t="s">
        <v>202</v>
      </c>
      <c r="C208" s="20">
        <v>335.14765018887852</v>
      </c>
      <c r="D208" s="20">
        <v>368.00065538852249</v>
      </c>
      <c r="E208" s="21">
        <v>461.59144315695647</v>
      </c>
      <c r="F208" s="22">
        <v>69.686411149825787</v>
      </c>
      <c r="G208" s="21">
        <v>452.63157894736844</v>
      </c>
      <c r="H208" s="22">
        <v>50.323886639676118</v>
      </c>
      <c r="I208" s="21">
        <v>482.02158243406524</v>
      </c>
      <c r="J208" s="22">
        <v>58.076602830974188</v>
      </c>
      <c r="K208" s="21">
        <v>479.23135017202316</v>
      </c>
      <c r="L208" s="22">
        <v>56.72268907563025</v>
      </c>
      <c r="M208" s="21">
        <v>480.82484597007419</v>
      </c>
      <c r="N208" s="22">
        <v>57.743112341174992</v>
      </c>
      <c r="O208" s="21">
        <v>487</v>
      </c>
      <c r="P208" s="22">
        <v>60.057037409830563</v>
      </c>
      <c r="Q208" s="21">
        <v>488</v>
      </c>
      <c r="R208" s="22">
        <v>57.878217200251093</v>
      </c>
      <c r="S208" s="21">
        <v>495</v>
      </c>
      <c r="T208" s="22">
        <v>58.516414668782893</v>
      </c>
      <c r="U208" s="21">
        <v>498</v>
      </c>
      <c r="V208" s="22">
        <v>61.800812837809524</v>
      </c>
      <c r="W208" s="21">
        <v>500.27206897995057</v>
      </c>
      <c r="X208" s="22">
        <v>64.554039874081852</v>
      </c>
      <c r="Y208" s="21">
        <v>507.52037643895477</v>
      </c>
      <c r="Z208" s="22">
        <v>63.524073607259893</v>
      </c>
      <c r="AA208" s="21">
        <v>511</v>
      </c>
      <c r="AB208" s="22">
        <v>65.702027424917972</v>
      </c>
      <c r="AC208" s="21">
        <v>524</v>
      </c>
      <c r="AD208" s="22">
        <v>74.147368421052633</v>
      </c>
      <c r="AE208" s="21">
        <v>531</v>
      </c>
      <c r="AF208" s="22">
        <v>72.962822298181194</v>
      </c>
      <c r="AG208" s="35">
        <v>531</v>
      </c>
      <c r="AH208" s="35">
        <v>541.11883426848669</v>
      </c>
      <c r="AI208" s="35">
        <v>547.50905231614433</v>
      </c>
      <c r="AJ208" s="35">
        <v>554.93620711012011</v>
      </c>
      <c r="AK208" s="61">
        <v>560.59295861642988</v>
      </c>
      <c r="AL208" s="61">
        <v>562.29232473232969</v>
      </c>
      <c r="AM208" s="61">
        <v>564.9268630566761</v>
      </c>
      <c r="AN208" s="25" t="s">
        <v>515</v>
      </c>
      <c r="AP208" s="36">
        <v>24543</v>
      </c>
      <c r="AQ208" s="36">
        <v>13865</v>
      </c>
    </row>
    <row r="209" spans="1:43" x14ac:dyDescent="0.2">
      <c r="A209" s="18">
        <v>1494</v>
      </c>
      <c r="B209" s="19" t="s">
        <v>203</v>
      </c>
      <c r="C209" s="20">
        <v>349.69997692130164</v>
      </c>
      <c r="D209" s="20">
        <v>377.39938963520717</v>
      </c>
      <c r="E209" s="21">
        <v>444.12167257897823</v>
      </c>
      <c r="F209" s="22">
        <v>68.489706991424811</v>
      </c>
      <c r="G209" s="21">
        <v>447.33335146454897</v>
      </c>
      <c r="H209" s="22">
        <v>56.759770458810415</v>
      </c>
      <c r="I209" s="21">
        <v>482.74277683180628</v>
      </c>
      <c r="J209" s="22">
        <v>77.294817147666492</v>
      </c>
      <c r="K209" s="21">
        <v>484.01888430649012</v>
      </c>
      <c r="L209" s="22">
        <v>82.38682680289115</v>
      </c>
      <c r="M209" s="21">
        <v>485.19147330692323</v>
      </c>
      <c r="N209" s="22">
        <v>81.131313131313135</v>
      </c>
      <c r="O209" s="21">
        <v>492</v>
      </c>
      <c r="P209" s="22">
        <v>83.09825098734585</v>
      </c>
      <c r="Q209" s="21">
        <v>497</v>
      </c>
      <c r="R209" s="22">
        <v>83.328871995288821</v>
      </c>
      <c r="S209" s="21">
        <v>501</v>
      </c>
      <c r="T209" s="22">
        <v>85.663263946267222</v>
      </c>
      <c r="U209" s="21">
        <v>506</v>
      </c>
      <c r="V209" s="22">
        <v>91.424784625579861</v>
      </c>
      <c r="W209" s="21">
        <v>507.72720080173008</v>
      </c>
      <c r="X209" s="22">
        <v>93.29676704815148</v>
      </c>
      <c r="Y209" s="21">
        <v>512.29076744920519</v>
      </c>
      <c r="Z209" s="22">
        <v>92.772923465627954</v>
      </c>
      <c r="AA209" s="21">
        <v>523</v>
      </c>
      <c r="AB209" s="22">
        <v>100.72528512114363</v>
      </c>
      <c r="AC209" s="21">
        <v>532</v>
      </c>
      <c r="AD209" s="22">
        <v>108.94819466248038</v>
      </c>
      <c r="AE209" s="21">
        <v>538</v>
      </c>
      <c r="AF209" s="22">
        <v>106.92333847723171</v>
      </c>
      <c r="AG209" s="35">
        <v>543</v>
      </c>
      <c r="AH209" s="35">
        <v>548.68696258424359</v>
      </c>
      <c r="AI209" s="35">
        <v>553.09200215810711</v>
      </c>
      <c r="AJ209" s="35">
        <v>557.49324358778244</v>
      </c>
      <c r="AK209" s="61">
        <v>565.75983803618874</v>
      </c>
      <c r="AL209" s="61">
        <v>567.80575991161777</v>
      </c>
      <c r="AM209" s="61">
        <v>569.29137784870102</v>
      </c>
      <c r="AN209" s="25" t="s">
        <v>516</v>
      </c>
      <c r="AP209" s="36">
        <v>40106</v>
      </c>
      <c r="AQ209" s="36">
        <v>22832</v>
      </c>
    </row>
    <row r="210" spans="1:43" x14ac:dyDescent="0.2">
      <c r="A210" s="18">
        <v>1495</v>
      </c>
      <c r="B210" s="19" t="s">
        <v>204</v>
      </c>
      <c r="C210" s="20">
        <v>337.45879359204213</v>
      </c>
      <c r="D210" s="20">
        <v>366.29729124692187</v>
      </c>
      <c r="E210" s="21">
        <v>439.02830542030068</v>
      </c>
      <c r="F210" s="22">
        <v>59.928300069559633</v>
      </c>
      <c r="G210" s="21">
        <v>437.35738922791188</v>
      </c>
      <c r="H210" s="22">
        <v>55.13398779517113</v>
      </c>
      <c r="I210" s="21">
        <v>484.17192471552607</v>
      </c>
      <c r="J210" s="22">
        <v>83.441488211118326</v>
      </c>
      <c r="K210" s="21">
        <v>478.0423858422547</v>
      </c>
      <c r="L210" s="22">
        <v>81.617044523354281</v>
      </c>
      <c r="M210" s="21">
        <v>485.32534712768853</v>
      </c>
      <c r="N210" s="22">
        <v>85.348583877995637</v>
      </c>
      <c r="O210" s="21">
        <v>487</v>
      </c>
      <c r="P210" s="22">
        <v>86.796536796536799</v>
      </c>
      <c r="Q210" s="21">
        <v>489</v>
      </c>
      <c r="R210" s="22">
        <v>84.581402866070462</v>
      </c>
      <c r="S210" s="21">
        <v>492</v>
      </c>
      <c r="T210" s="22">
        <v>86.860646479858005</v>
      </c>
      <c r="U210" s="21">
        <v>493</v>
      </c>
      <c r="V210" s="22">
        <v>87.907352545111763</v>
      </c>
      <c r="W210" s="21">
        <v>492.52280948010582</v>
      </c>
      <c r="X210" s="22">
        <v>85.430392050977417</v>
      </c>
      <c r="Y210" s="21">
        <v>495.10095815514535</v>
      </c>
      <c r="Z210" s="22">
        <v>87.479023439614579</v>
      </c>
      <c r="AA210" s="21">
        <v>502</v>
      </c>
      <c r="AB210" s="22">
        <v>90.963658190548941</v>
      </c>
      <c r="AC210" s="21">
        <v>511</v>
      </c>
      <c r="AD210" s="22">
        <v>99.819207801457296</v>
      </c>
      <c r="AE210" s="21">
        <v>512</v>
      </c>
      <c r="AF210" s="22">
        <v>98.431436847570637</v>
      </c>
      <c r="AG210" s="35">
        <v>510</v>
      </c>
      <c r="AH210" s="35">
        <v>514.29790866410588</v>
      </c>
      <c r="AI210" s="35">
        <v>522.68961462397783</v>
      </c>
      <c r="AJ210" s="35">
        <v>528.19647939285346</v>
      </c>
      <c r="AK210" s="61">
        <v>538.25310806503023</v>
      </c>
      <c r="AL210" s="61">
        <v>541.93856438007322</v>
      </c>
      <c r="AM210" s="61">
        <v>542.87231218476245</v>
      </c>
      <c r="AN210" s="25" t="s">
        <v>517</v>
      </c>
      <c r="AP210" s="36">
        <v>18835</v>
      </c>
      <c r="AQ210" s="36">
        <v>10225</v>
      </c>
    </row>
    <row r="211" spans="1:43" x14ac:dyDescent="0.2">
      <c r="A211" s="18">
        <v>1496</v>
      </c>
      <c r="B211" s="19" t="s">
        <v>205</v>
      </c>
      <c r="C211" s="20">
        <v>354.21204320946913</v>
      </c>
      <c r="D211" s="20">
        <v>380.37689916751799</v>
      </c>
      <c r="E211" s="21">
        <v>447.32689515874517</v>
      </c>
      <c r="F211" s="22">
        <v>60.131709061835927</v>
      </c>
      <c r="G211" s="21">
        <v>438.56206505907102</v>
      </c>
      <c r="H211" s="22">
        <v>51.201650752548957</v>
      </c>
      <c r="I211" s="21">
        <v>485.93056116269679</v>
      </c>
      <c r="J211" s="22">
        <v>76.25867265408499</v>
      </c>
      <c r="K211" s="21">
        <v>483.37590722945299</v>
      </c>
      <c r="L211" s="22">
        <v>87.42116683227546</v>
      </c>
      <c r="M211" s="21">
        <v>487.23515458529334</v>
      </c>
      <c r="N211" s="22">
        <v>93.222894593996912</v>
      </c>
      <c r="O211" s="21">
        <v>490</v>
      </c>
      <c r="P211" s="22">
        <v>92.999959931081449</v>
      </c>
      <c r="Q211" s="21">
        <v>497</v>
      </c>
      <c r="R211" s="22">
        <v>94.037934962924467</v>
      </c>
      <c r="S211" s="21">
        <v>502</v>
      </c>
      <c r="T211" s="22">
        <v>94.338494649369295</v>
      </c>
      <c r="U211" s="21">
        <v>510</v>
      </c>
      <c r="V211" s="22">
        <v>97.674603806641713</v>
      </c>
      <c r="W211" s="21">
        <v>510.52475541061369</v>
      </c>
      <c r="X211" s="22">
        <v>96.028452874925904</v>
      </c>
      <c r="Y211" s="21">
        <v>505.98250362873176</v>
      </c>
      <c r="Z211" s="22">
        <v>93.268212310227142</v>
      </c>
      <c r="AA211" s="21">
        <v>509</v>
      </c>
      <c r="AB211" s="22">
        <v>95.661152999396023</v>
      </c>
      <c r="AC211" s="21">
        <v>516</v>
      </c>
      <c r="AD211" s="22">
        <v>99.229995356755921</v>
      </c>
      <c r="AE211" s="21">
        <v>517</v>
      </c>
      <c r="AF211" s="22">
        <v>98.485719762315497</v>
      </c>
      <c r="AG211" s="35">
        <v>518</v>
      </c>
      <c r="AH211" s="35">
        <v>524.55062742585824</v>
      </c>
      <c r="AI211" s="35">
        <v>528.99755318552832</v>
      </c>
      <c r="AJ211" s="35">
        <v>535.55230567022716</v>
      </c>
      <c r="AK211" s="61">
        <v>540.94953325554263</v>
      </c>
      <c r="AL211" s="61">
        <v>539.30385768395354</v>
      </c>
      <c r="AM211" s="61">
        <v>540.69881276588171</v>
      </c>
      <c r="AN211" s="25" t="s">
        <v>518</v>
      </c>
      <c r="AP211" s="36">
        <v>56181</v>
      </c>
      <c r="AQ211" s="36">
        <v>30377</v>
      </c>
    </row>
    <row r="212" spans="1:43" x14ac:dyDescent="0.2">
      <c r="A212" s="18">
        <v>1497</v>
      </c>
      <c r="B212" s="19" t="s">
        <v>206</v>
      </c>
      <c r="C212" s="20">
        <v>326.81043663471775</v>
      </c>
      <c r="D212" s="20">
        <v>364.18764302059498</v>
      </c>
      <c r="E212" s="21">
        <v>426.00700525394046</v>
      </c>
      <c r="F212" s="22">
        <v>53.852889667250437</v>
      </c>
      <c r="G212" s="21">
        <v>429.30116291707418</v>
      </c>
      <c r="H212" s="22">
        <v>48.472992066079776</v>
      </c>
      <c r="I212" s="21">
        <v>474.59144839937318</v>
      </c>
      <c r="J212" s="22">
        <v>73.252688172043008</v>
      </c>
      <c r="K212" s="21">
        <v>490.50596930073903</v>
      </c>
      <c r="L212" s="22">
        <v>77.273244565835896</v>
      </c>
      <c r="M212" s="21">
        <v>490.89469517022962</v>
      </c>
      <c r="N212" s="22">
        <v>80.280416101311616</v>
      </c>
      <c r="O212" s="21">
        <v>494</v>
      </c>
      <c r="P212" s="22">
        <v>80.549875028402639</v>
      </c>
      <c r="Q212" s="21">
        <v>495</v>
      </c>
      <c r="R212" s="22">
        <v>83.474528408449117</v>
      </c>
      <c r="S212" s="21">
        <v>504</v>
      </c>
      <c r="T212" s="22">
        <v>84.114259907417875</v>
      </c>
      <c r="U212" s="21">
        <v>511</v>
      </c>
      <c r="V212" s="22">
        <v>90.209394453876627</v>
      </c>
      <c r="W212" s="21">
        <v>518.93853481515089</v>
      </c>
      <c r="X212" s="22">
        <v>92.064933590645936</v>
      </c>
      <c r="Y212" s="21">
        <v>524.72558560597497</v>
      </c>
      <c r="Z212" s="22">
        <v>90.981102183999099</v>
      </c>
      <c r="AA212" s="21">
        <v>525</v>
      </c>
      <c r="AB212" s="22">
        <v>92.410360818911897</v>
      </c>
      <c r="AC212" s="21">
        <v>534</v>
      </c>
      <c r="AD212" s="22">
        <v>101.15803814713895</v>
      </c>
      <c r="AE212" s="21">
        <v>543</v>
      </c>
      <c r="AF212" s="22">
        <v>98.66182807892946</v>
      </c>
      <c r="AG212" s="35">
        <v>550</v>
      </c>
      <c r="AH212" s="35">
        <v>555.40540540540542</v>
      </c>
      <c r="AI212" s="35">
        <v>558.14472070464933</v>
      </c>
      <c r="AJ212" s="35">
        <v>565.59638088933025</v>
      </c>
      <c r="AK212" s="61">
        <v>577.14789897430239</v>
      </c>
      <c r="AL212" s="61">
        <v>581.22270742358069</v>
      </c>
      <c r="AM212" s="61">
        <v>575.04344048653343</v>
      </c>
      <c r="AN212" s="25" t="s">
        <v>519</v>
      </c>
      <c r="AP212" s="36">
        <v>9208</v>
      </c>
      <c r="AQ212" s="36">
        <v>5295</v>
      </c>
    </row>
    <row r="213" spans="1:43" x14ac:dyDescent="0.2">
      <c r="A213" s="18">
        <v>1498</v>
      </c>
      <c r="B213" s="19" t="s">
        <v>207</v>
      </c>
      <c r="C213" s="20">
        <v>334.72673788512151</v>
      </c>
      <c r="D213" s="20">
        <v>369.27079348075597</v>
      </c>
      <c r="E213" s="21">
        <v>448.46796657381617</v>
      </c>
      <c r="F213" s="22">
        <v>65.948957313859822</v>
      </c>
      <c r="G213" s="21">
        <v>444.93924069741115</v>
      </c>
      <c r="H213" s="22">
        <v>49.966035172465844</v>
      </c>
      <c r="I213" s="21">
        <v>486.49067120848491</v>
      </c>
      <c r="J213" s="22">
        <v>78.37501941898401</v>
      </c>
      <c r="K213" s="21">
        <v>496.92865018113088</v>
      </c>
      <c r="L213" s="22">
        <v>80.510477390893328</v>
      </c>
      <c r="M213" s="21">
        <v>500.07954183900728</v>
      </c>
      <c r="N213" s="22">
        <v>76.66003976143142</v>
      </c>
      <c r="O213" s="21">
        <v>505</v>
      </c>
      <c r="P213" s="22">
        <v>78.739529317909856</v>
      </c>
      <c r="Q213" s="21">
        <v>503</v>
      </c>
      <c r="R213" s="22">
        <v>80.130760644235366</v>
      </c>
      <c r="S213" s="21">
        <v>512</v>
      </c>
      <c r="T213" s="22">
        <v>82.929926196333625</v>
      </c>
      <c r="U213" s="21">
        <v>524</v>
      </c>
      <c r="V213" s="22">
        <v>82.990506329113927</v>
      </c>
      <c r="W213" s="21">
        <v>523.26954878336869</v>
      </c>
      <c r="X213" s="22">
        <v>82.407626250689361</v>
      </c>
      <c r="Y213" s="21">
        <v>526.8493584666561</v>
      </c>
      <c r="Z213" s="22">
        <v>80.864881989545381</v>
      </c>
      <c r="AA213" s="21">
        <v>527</v>
      </c>
      <c r="AB213" s="22">
        <v>83.604863704998806</v>
      </c>
      <c r="AC213" s="21">
        <v>538</v>
      </c>
      <c r="AD213" s="22">
        <v>92.088506844953827</v>
      </c>
      <c r="AE213" s="21">
        <v>544</v>
      </c>
      <c r="AF213" s="22">
        <v>93.186532631243026</v>
      </c>
      <c r="AG213" s="35">
        <v>549</v>
      </c>
      <c r="AH213" s="35">
        <v>556.17132451904047</v>
      </c>
      <c r="AI213" s="35">
        <v>563.33806594100008</v>
      </c>
      <c r="AJ213" s="35">
        <v>571.17159393086195</v>
      </c>
      <c r="AK213" s="61">
        <v>579.08282639213849</v>
      </c>
      <c r="AL213" s="61">
        <v>586.0181420081326</v>
      </c>
      <c r="AM213" s="61">
        <v>584.90859587709065</v>
      </c>
      <c r="AN213" s="25" t="s">
        <v>520</v>
      </c>
      <c r="AP213" s="36">
        <v>12855</v>
      </c>
      <c r="AQ213" s="36">
        <v>7519</v>
      </c>
    </row>
    <row r="214" spans="1:43" x14ac:dyDescent="0.2">
      <c r="A214" s="18">
        <v>1499</v>
      </c>
      <c r="B214" s="19" t="s">
        <v>208</v>
      </c>
      <c r="C214" s="20">
        <v>348.38491978281542</v>
      </c>
      <c r="D214" s="20">
        <v>382.21176470588239</v>
      </c>
      <c r="E214" s="21">
        <v>454.08514096393071</v>
      </c>
      <c r="F214" s="22">
        <v>79.764955929236734</v>
      </c>
      <c r="G214" s="21">
        <v>451.86087934752038</v>
      </c>
      <c r="H214" s="22">
        <v>56.31074028936596</v>
      </c>
      <c r="I214" s="21">
        <v>483.68978866535508</v>
      </c>
      <c r="J214" s="22">
        <v>89.455652835934529</v>
      </c>
      <c r="K214" s="21">
        <v>492.35878256383802</v>
      </c>
      <c r="L214" s="22">
        <v>88.141387428645146</v>
      </c>
      <c r="M214" s="21">
        <v>493.0728241563055</v>
      </c>
      <c r="N214" s="22">
        <v>89.538749556179596</v>
      </c>
      <c r="O214" s="21">
        <v>497</v>
      </c>
      <c r="P214" s="22">
        <v>89.802863931162904</v>
      </c>
      <c r="Q214" s="21">
        <v>503</v>
      </c>
      <c r="R214" s="22">
        <v>95.656919076814432</v>
      </c>
      <c r="S214" s="21">
        <v>507</v>
      </c>
      <c r="T214" s="22">
        <v>94.649546924530114</v>
      </c>
      <c r="U214" s="21">
        <v>511</v>
      </c>
      <c r="V214" s="22">
        <v>96.076426608728994</v>
      </c>
      <c r="W214" s="21">
        <v>512.30096684642137</v>
      </c>
      <c r="X214" s="22">
        <v>95.058853551947436</v>
      </c>
      <c r="Y214" s="21">
        <v>512.23787366944998</v>
      </c>
      <c r="Z214" s="22">
        <v>93.122569953470588</v>
      </c>
      <c r="AA214" s="21">
        <v>513</v>
      </c>
      <c r="AB214" s="22">
        <v>102.86313514887667</v>
      </c>
      <c r="AC214" s="21">
        <v>515</v>
      </c>
      <c r="AD214" s="22">
        <v>108.6736629156657</v>
      </c>
      <c r="AE214" s="21">
        <v>520</v>
      </c>
      <c r="AF214" s="22">
        <v>108.99949405514799</v>
      </c>
      <c r="AG214" s="35">
        <v>518</v>
      </c>
      <c r="AH214" s="35">
        <v>525.1127351889287</v>
      </c>
      <c r="AI214" s="35">
        <v>531.16046948646067</v>
      </c>
      <c r="AJ214" s="35">
        <v>537.84666076822168</v>
      </c>
      <c r="AK214" s="61">
        <v>545.30002731659943</v>
      </c>
      <c r="AL214" s="61">
        <v>541.55981294312869</v>
      </c>
      <c r="AM214" s="61">
        <v>541.38460149833008</v>
      </c>
      <c r="AN214" s="25" t="s">
        <v>521</v>
      </c>
      <c r="AP214" s="36">
        <v>33237</v>
      </c>
      <c r="AQ214" s="36">
        <v>17994</v>
      </c>
    </row>
    <row r="215" spans="1:43" x14ac:dyDescent="0.2">
      <c r="A215" s="18">
        <v>1715</v>
      </c>
      <c r="B215" s="19" t="s">
        <v>209</v>
      </c>
      <c r="C215" s="20">
        <v>334.42622950819674</v>
      </c>
      <c r="D215" s="20">
        <v>374.98881031241609</v>
      </c>
      <c r="E215" s="21">
        <v>456.67294002127483</v>
      </c>
      <c r="F215" s="22">
        <v>54.66001145569102</v>
      </c>
      <c r="G215" s="21">
        <v>472.34739860712818</v>
      </c>
      <c r="H215" s="22">
        <v>42.687423187218357</v>
      </c>
      <c r="I215" s="21">
        <v>501.5394857285512</v>
      </c>
      <c r="J215" s="22">
        <v>85.987525987525984</v>
      </c>
      <c r="K215" s="21">
        <v>506.91475986924814</v>
      </c>
      <c r="L215" s="22">
        <v>88.566151779717927</v>
      </c>
      <c r="M215" s="21">
        <v>513.55447044957054</v>
      </c>
      <c r="N215" s="22">
        <v>87.713396686569681</v>
      </c>
      <c r="O215" s="21">
        <v>523</v>
      </c>
      <c r="P215" s="22">
        <v>87.015177065767276</v>
      </c>
      <c r="Q215" s="21">
        <v>520</v>
      </c>
      <c r="R215" s="22">
        <v>91.722972972972983</v>
      </c>
      <c r="S215" s="21">
        <v>531</v>
      </c>
      <c r="T215" s="22">
        <v>94.438792811122426</v>
      </c>
      <c r="U215" s="21">
        <v>531</v>
      </c>
      <c r="V215" s="22">
        <v>96.029311520109076</v>
      </c>
      <c r="W215" s="21">
        <v>534.18803418803418</v>
      </c>
      <c r="X215" s="22">
        <v>96.539318142881626</v>
      </c>
      <c r="Y215" s="21">
        <v>537.23176882961445</v>
      </c>
      <c r="Z215" s="22">
        <v>93.100795075660429</v>
      </c>
      <c r="AA215" s="21">
        <v>539</v>
      </c>
      <c r="AB215" s="22">
        <v>93.055080396852546</v>
      </c>
      <c r="AC215" s="21">
        <v>545</v>
      </c>
      <c r="AD215" s="22">
        <v>103.43351314324858</v>
      </c>
      <c r="AE215" s="21">
        <v>550</v>
      </c>
      <c r="AF215" s="22">
        <v>101.02127659574468</v>
      </c>
      <c r="AG215" s="35">
        <v>553</v>
      </c>
      <c r="AH215" s="35">
        <v>561.4301374483515</v>
      </c>
      <c r="AI215" s="35">
        <v>572.32384823848236</v>
      </c>
      <c r="AJ215" s="35">
        <v>578.51029573764936</v>
      </c>
      <c r="AK215" s="61">
        <v>581.37386630836409</v>
      </c>
      <c r="AL215" s="61">
        <v>580.41082164328657</v>
      </c>
      <c r="AM215" s="61">
        <v>576.56612529002314</v>
      </c>
      <c r="AN215" s="25" t="s">
        <v>522</v>
      </c>
      <c r="AP215" s="36">
        <v>12068</v>
      </c>
      <c r="AQ215" s="36">
        <v>6958</v>
      </c>
    </row>
    <row r="216" spans="1:43" x14ac:dyDescent="0.2">
      <c r="A216" s="18">
        <v>1730</v>
      </c>
      <c r="B216" s="19" t="s">
        <v>210</v>
      </c>
      <c r="C216" s="20">
        <v>320.99401938544031</v>
      </c>
      <c r="D216" s="20">
        <v>384.42950199621765</v>
      </c>
      <c r="E216" s="21">
        <v>485.81894296180013</v>
      </c>
      <c r="F216" s="22">
        <v>59.654631083202517</v>
      </c>
      <c r="G216" s="21">
        <v>499.50728128763819</v>
      </c>
      <c r="H216" s="22">
        <v>41.059892696813755</v>
      </c>
      <c r="I216" s="21">
        <v>535.51912568306011</v>
      </c>
      <c r="J216" s="22">
        <v>121.74012071518051</v>
      </c>
      <c r="K216" s="21">
        <v>562.46395201291955</v>
      </c>
      <c r="L216" s="22">
        <v>121.30655586334257</v>
      </c>
      <c r="M216" s="21">
        <v>572.2536675522698</v>
      </c>
      <c r="N216" s="22">
        <v>116.25490648810897</v>
      </c>
      <c r="O216" s="21">
        <v>574</v>
      </c>
      <c r="P216" s="22">
        <v>118.36167997223187</v>
      </c>
      <c r="Q216" s="21">
        <v>576</v>
      </c>
      <c r="R216" s="22">
        <v>118.38440111420613</v>
      </c>
      <c r="S216" s="21">
        <v>581</v>
      </c>
      <c r="T216" s="22">
        <v>119.35483870967742</v>
      </c>
      <c r="U216" s="21">
        <v>594</v>
      </c>
      <c r="V216" s="22">
        <v>128.88683389203558</v>
      </c>
      <c r="W216" s="21">
        <v>602.35131396957115</v>
      </c>
      <c r="X216" s="22">
        <v>129.66601178781926</v>
      </c>
      <c r="Y216" s="21">
        <v>604.37514545031411</v>
      </c>
      <c r="Z216" s="22">
        <v>126.9490342099139</v>
      </c>
      <c r="AA216" s="21">
        <v>609</v>
      </c>
      <c r="AB216" s="22">
        <v>129.9918023187727</v>
      </c>
      <c r="AC216" s="21">
        <v>615</v>
      </c>
      <c r="AD216" s="22">
        <v>144.59395656279509</v>
      </c>
      <c r="AE216" s="21">
        <v>621</v>
      </c>
      <c r="AF216" s="22">
        <v>141.61373794401317</v>
      </c>
      <c r="AG216" s="35">
        <v>624</v>
      </c>
      <c r="AH216" s="35">
        <v>630.69120075489502</v>
      </c>
      <c r="AI216" s="35">
        <v>628.8599272044147</v>
      </c>
      <c r="AJ216" s="35">
        <v>630.30445515457859</v>
      </c>
      <c r="AK216" s="61">
        <v>628.00139194988981</v>
      </c>
      <c r="AL216" s="61">
        <v>628.00466744457401</v>
      </c>
      <c r="AM216" s="61">
        <v>619.55887501458756</v>
      </c>
      <c r="AN216" s="25" t="s">
        <v>523</v>
      </c>
      <c r="AP216" s="36">
        <v>8569</v>
      </c>
      <c r="AQ216" s="36">
        <v>5309</v>
      </c>
    </row>
    <row r="217" spans="1:43" x14ac:dyDescent="0.2">
      <c r="A217" s="18">
        <v>1737</v>
      </c>
      <c r="B217" s="19" t="s">
        <v>211</v>
      </c>
      <c r="C217" s="20">
        <v>332.21892025755324</v>
      </c>
      <c r="D217" s="20">
        <v>390.10319851291587</v>
      </c>
      <c r="E217" s="21">
        <v>516.25289639192317</v>
      </c>
      <c r="F217" s="22">
        <v>80.105925190334332</v>
      </c>
      <c r="G217" s="21">
        <v>543.24693042291949</v>
      </c>
      <c r="H217" s="22">
        <v>57.639836289222373</v>
      </c>
      <c r="I217" s="21">
        <v>586.93652253909841</v>
      </c>
      <c r="J217" s="22">
        <v>168.64658464149343</v>
      </c>
      <c r="K217" s="21">
        <v>605.3743081852607</v>
      </c>
      <c r="L217" s="22">
        <v>175.59198542805098</v>
      </c>
      <c r="M217" s="21">
        <v>604.65812925934245</v>
      </c>
      <c r="N217" s="22">
        <v>170.76102471639999</v>
      </c>
      <c r="O217" s="21">
        <v>612</v>
      </c>
      <c r="P217" s="22">
        <v>179.19560406013889</v>
      </c>
      <c r="Q217" s="21">
        <v>610</v>
      </c>
      <c r="R217" s="22">
        <v>180.94796973907674</v>
      </c>
      <c r="S217" s="21">
        <v>608</v>
      </c>
      <c r="T217" s="22">
        <v>173.65130817318823</v>
      </c>
      <c r="U217" s="21">
        <v>608</v>
      </c>
      <c r="V217" s="22">
        <v>173.41713221601489</v>
      </c>
      <c r="W217" s="21">
        <v>616.29827735388972</v>
      </c>
      <c r="X217" s="22">
        <v>172.18855748799874</v>
      </c>
      <c r="Y217" s="21">
        <v>628.91373801916927</v>
      </c>
      <c r="Z217" s="22">
        <v>173.8817891373802</v>
      </c>
      <c r="AA217" s="21">
        <v>628</v>
      </c>
      <c r="AB217" s="22">
        <v>177.58815005635165</v>
      </c>
      <c r="AC217" s="21">
        <v>635</v>
      </c>
      <c r="AD217" s="22">
        <v>203.23025728431136</v>
      </c>
      <c r="AE217" s="21">
        <v>644</v>
      </c>
      <c r="AF217" s="22">
        <v>201.22599100939925</v>
      </c>
      <c r="AG217" s="35">
        <v>651</v>
      </c>
      <c r="AH217" s="35">
        <v>662.32029421598122</v>
      </c>
      <c r="AI217" s="35">
        <v>664.87620646244227</v>
      </c>
      <c r="AJ217" s="35">
        <v>658.85072655217971</v>
      </c>
      <c r="AK217" s="61">
        <v>669.58571909733917</v>
      </c>
      <c r="AL217" s="61">
        <v>672.77531537674736</v>
      </c>
      <c r="AM217" s="61">
        <v>674.78066402890067</v>
      </c>
      <c r="AN217" s="25" t="s">
        <v>524</v>
      </c>
      <c r="AP217" s="36">
        <v>11626</v>
      </c>
      <c r="AQ217" s="36">
        <v>7845</v>
      </c>
    </row>
    <row r="218" spans="1:43" x14ac:dyDescent="0.2">
      <c r="A218" s="18">
        <v>1760</v>
      </c>
      <c r="B218" s="19" t="s">
        <v>212</v>
      </c>
      <c r="C218" s="20">
        <v>303.33519657164146</v>
      </c>
      <c r="D218" s="20">
        <v>354.21205519244734</v>
      </c>
      <c r="E218" s="21">
        <v>439.5168899792414</v>
      </c>
      <c r="F218" s="22">
        <v>35.85582185317984</v>
      </c>
      <c r="G218" s="21">
        <v>454.63376724305419</v>
      </c>
      <c r="H218" s="22">
        <v>29.143190207888093</v>
      </c>
      <c r="I218" s="21">
        <v>491.39696845555102</v>
      </c>
      <c r="J218" s="22">
        <v>54.187192118226605</v>
      </c>
      <c r="K218" s="21">
        <v>519.3486995136393</v>
      </c>
      <c r="L218" s="22">
        <v>58.835978835978835</v>
      </c>
      <c r="M218" s="21">
        <v>538.68069252684631</v>
      </c>
      <c r="N218" s="22">
        <v>57.907435841193248</v>
      </c>
      <c r="O218" s="21">
        <v>542</v>
      </c>
      <c r="P218" s="22">
        <v>59.802847754654984</v>
      </c>
      <c r="Q218" s="21">
        <v>539</v>
      </c>
      <c r="R218" s="22">
        <v>60.639470782800444</v>
      </c>
      <c r="S218" s="21">
        <v>541</v>
      </c>
      <c r="T218" s="22">
        <v>63.260340632603409</v>
      </c>
      <c r="U218" s="21">
        <v>543</v>
      </c>
      <c r="V218" s="22">
        <v>67.868268802848235</v>
      </c>
      <c r="W218" s="21">
        <v>541.27814418921992</v>
      </c>
      <c r="X218" s="22">
        <v>69.358886607346562</v>
      </c>
      <c r="Y218" s="21">
        <v>557.94777828676138</v>
      </c>
      <c r="Z218" s="22">
        <v>66.19331195602382</v>
      </c>
      <c r="AA218" s="21">
        <v>555</v>
      </c>
      <c r="AB218" s="22">
        <v>69.692058346839545</v>
      </c>
      <c r="AC218" s="21">
        <v>573</v>
      </c>
      <c r="AD218" s="22">
        <v>78.853895335069851</v>
      </c>
      <c r="AE218" s="21">
        <v>582</v>
      </c>
      <c r="AF218" s="22">
        <v>76.794657762938229</v>
      </c>
      <c r="AG218" s="35">
        <v>582</v>
      </c>
      <c r="AH218" s="35">
        <v>597.80487804878044</v>
      </c>
      <c r="AI218" s="35">
        <v>601.33961796080382</v>
      </c>
      <c r="AJ218" s="35">
        <v>626.45817820799209</v>
      </c>
      <c r="AK218" s="61">
        <v>625.18337408312959</v>
      </c>
      <c r="AL218" s="61">
        <v>615.04533202646405</v>
      </c>
      <c r="AM218" s="61">
        <v>627.05941088367445</v>
      </c>
      <c r="AN218" s="25" t="s">
        <v>525</v>
      </c>
      <c r="AP218" s="36">
        <v>4006</v>
      </c>
      <c r="AQ218" s="36">
        <v>2512</v>
      </c>
    </row>
    <row r="219" spans="1:43" x14ac:dyDescent="0.2">
      <c r="A219" s="18">
        <v>1761</v>
      </c>
      <c r="B219" s="19" t="s">
        <v>213</v>
      </c>
      <c r="C219" s="20">
        <v>324.13663663663664</v>
      </c>
      <c r="D219" s="20">
        <v>359.38659411328223</v>
      </c>
      <c r="E219" s="21">
        <v>422.48292248292245</v>
      </c>
      <c r="F219" s="22">
        <v>25.616275616275615</v>
      </c>
      <c r="G219" s="21">
        <v>422.02865973588086</v>
      </c>
      <c r="H219" s="22">
        <v>28.308513627423434</v>
      </c>
      <c r="I219" s="21">
        <v>454.92381489841989</v>
      </c>
      <c r="J219" s="22">
        <v>45.38727183029107</v>
      </c>
      <c r="K219" s="21">
        <v>467.07557811618727</v>
      </c>
      <c r="L219" s="22">
        <v>45.191357152944498</v>
      </c>
      <c r="M219" s="21">
        <v>481.68639260452414</v>
      </c>
      <c r="N219" s="22">
        <v>49.556161319633745</v>
      </c>
      <c r="O219" s="21">
        <v>484</v>
      </c>
      <c r="P219" s="22">
        <v>49.4925622132629</v>
      </c>
      <c r="Q219" s="21">
        <v>491</v>
      </c>
      <c r="R219" s="22">
        <v>52.459472622277879</v>
      </c>
      <c r="S219" s="21">
        <v>494</v>
      </c>
      <c r="T219" s="22">
        <v>52.217700213837347</v>
      </c>
      <c r="U219" s="21">
        <v>497</v>
      </c>
      <c r="V219" s="22">
        <v>53.441406786646517</v>
      </c>
      <c r="W219" s="21">
        <v>500.44511401766755</v>
      </c>
      <c r="X219" s="22">
        <v>54.930058000682365</v>
      </c>
      <c r="Y219" s="21">
        <v>504.19372294372289</v>
      </c>
      <c r="Z219" s="22">
        <v>55.397727272727273</v>
      </c>
      <c r="AA219" s="21">
        <v>514</v>
      </c>
      <c r="AB219" s="22">
        <v>60.496311200536553</v>
      </c>
      <c r="AC219" s="21">
        <v>528</v>
      </c>
      <c r="AD219" s="22">
        <v>74.594884156957278</v>
      </c>
      <c r="AE219" s="21">
        <v>528</v>
      </c>
      <c r="AF219" s="22">
        <v>73.281021412421865</v>
      </c>
      <c r="AG219" s="35">
        <v>532</v>
      </c>
      <c r="AH219" s="35">
        <v>523.36264601653761</v>
      </c>
      <c r="AI219" s="35">
        <v>532.3905109489051</v>
      </c>
      <c r="AJ219" s="35">
        <v>531.06802329301854</v>
      </c>
      <c r="AK219" s="61">
        <v>529.92194275802251</v>
      </c>
      <c r="AL219" s="61">
        <v>533.38188880796315</v>
      </c>
      <c r="AM219" s="61">
        <v>533.22068674189848</v>
      </c>
      <c r="AN219" s="25" t="s">
        <v>526</v>
      </c>
      <c r="AP219" s="36">
        <v>16571</v>
      </c>
      <c r="AQ219" s="36">
        <v>8836</v>
      </c>
    </row>
    <row r="220" spans="1:43" x14ac:dyDescent="0.2">
      <c r="A220" s="18">
        <v>1762</v>
      </c>
      <c r="B220" s="19" t="s">
        <v>214</v>
      </c>
      <c r="C220" s="20">
        <v>306.89655172413791</v>
      </c>
      <c r="D220" s="20">
        <v>359.70381917381138</v>
      </c>
      <c r="E220" s="21">
        <v>451.82724252491698</v>
      </c>
      <c r="F220" s="22">
        <v>40.074750830564781</v>
      </c>
      <c r="G220" s="21">
        <v>465.43580936024046</v>
      </c>
      <c r="H220" s="22">
        <v>31.987977672820954</v>
      </c>
      <c r="I220" s="21">
        <v>512.67281105990776</v>
      </c>
      <c r="J220" s="22">
        <v>61.003683241252297</v>
      </c>
      <c r="K220" s="21">
        <v>519.14278834577408</v>
      </c>
      <c r="L220" s="22">
        <v>64.392119173474285</v>
      </c>
      <c r="M220" s="21">
        <v>528.94995093228658</v>
      </c>
      <c r="N220" s="22">
        <v>66.74846625766871</v>
      </c>
      <c r="O220" s="21">
        <v>533</v>
      </c>
      <c r="P220" s="22">
        <v>67.956349206349202</v>
      </c>
      <c r="Q220" s="21">
        <v>541</v>
      </c>
      <c r="R220" s="22">
        <v>64.81481481481481</v>
      </c>
      <c r="S220" s="21">
        <v>549</v>
      </c>
      <c r="T220" s="22">
        <v>65.382665990876831</v>
      </c>
      <c r="U220" s="21">
        <v>561</v>
      </c>
      <c r="V220" s="22">
        <v>69.672131147540981</v>
      </c>
      <c r="W220" s="21">
        <v>567.73012552301259</v>
      </c>
      <c r="X220" s="22">
        <v>66.334556895647609</v>
      </c>
      <c r="Y220" s="21">
        <v>568.92033542976935</v>
      </c>
      <c r="Z220" s="22">
        <v>64.989517819706506</v>
      </c>
      <c r="AA220" s="21">
        <v>565</v>
      </c>
      <c r="AB220" s="22">
        <v>63.395225464190979</v>
      </c>
      <c r="AC220" s="21">
        <v>577</v>
      </c>
      <c r="AD220" s="22">
        <v>73.715361850955077</v>
      </c>
      <c r="AE220" s="21">
        <v>590</v>
      </c>
      <c r="AF220" s="22">
        <v>71.857923497267763</v>
      </c>
      <c r="AG220" s="35">
        <v>598</v>
      </c>
      <c r="AH220" s="35">
        <v>590.98360655737702</v>
      </c>
      <c r="AI220" s="35">
        <v>596.06449849685703</v>
      </c>
      <c r="AJ220" s="35">
        <v>594.90238611713664</v>
      </c>
      <c r="AK220" s="61">
        <v>605.45308740978339</v>
      </c>
      <c r="AL220" s="61">
        <v>597.03860391327339</v>
      </c>
      <c r="AM220" s="61">
        <v>598.404255319149</v>
      </c>
      <c r="AN220" s="25" t="s">
        <v>527</v>
      </c>
      <c r="AP220" s="36">
        <v>3760</v>
      </c>
      <c r="AQ220" s="36">
        <v>2250</v>
      </c>
    </row>
    <row r="221" spans="1:43" x14ac:dyDescent="0.2">
      <c r="A221" s="18">
        <v>1763</v>
      </c>
      <c r="B221" s="19" t="s">
        <v>215</v>
      </c>
      <c r="C221" s="20">
        <v>313.92098397316437</v>
      </c>
      <c r="D221" s="20">
        <v>358.43248190365256</v>
      </c>
      <c r="E221" s="21">
        <v>441.36657433056325</v>
      </c>
      <c r="F221" s="22">
        <v>38.025686225132205</v>
      </c>
      <c r="G221" s="21">
        <v>447.46271144071324</v>
      </c>
      <c r="H221" s="22">
        <v>28.664277976835265</v>
      </c>
      <c r="I221" s="21">
        <v>475.33746498004928</v>
      </c>
      <c r="J221" s="22">
        <v>53.418259023354565</v>
      </c>
      <c r="K221" s="21">
        <v>492.0196704339574</v>
      </c>
      <c r="L221" s="22">
        <v>56.087669341617051</v>
      </c>
      <c r="M221" s="21">
        <v>499.03745187259364</v>
      </c>
      <c r="N221" s="22">
        <v>58.068459657701709</v>
      </c>
      <c r="O221" s="21">
        <v>502</v>
      </c>
      <c r="P221" s="22">
        <v>57.640164436280941</v>
      </c>
      <c r="Q221" s="21">
        <v>504</v>
      </c>
      <c r="R221" s="22">
        <v>58.736512356421862</v>
      </c>
      <c r="S221" s="21">
        <v>516</v>
      </c>
      <c r="T221" s="22">
        <v>62.483682882255678</v>
      </c>
      <c r="U221" s="21">
        <v>518</v>
      </c>
      <c r="V221" s="22">
        <v>62.745440265293659</v>
      </c>
      <c r="W221" s="21">
        <v>513.73097778555189</v>
      </c>
      <c r="X221" s="22">
        <v>63.162505475251869</v>
      </c>
      <c r="Y221" s="21">
        <v>520.01752080595713</v>
      </c>
      <c r="Z221" s="22">
        <v>61.848445028471318</v>
      </c>
      <c r="AA221" s="21">
        <v>523</v>
      </c>
      <c r="AB221" s="22">
        <v>59.598549827570963</v>
      </c>
      <c r="AC221" s="21">
        <v>527</v>
      </c>
      <c r="AD221" s="22">
        <v>66.684472934472936</v>
      </c>
      <c r="AE221" s="21">
        <v>533</v>
      </c>
      <c r="AF221" s="22">
        <v>65.180861413283807</v>
      </c>
      <c r="AG221" s="35">
        <v>537</v>
      </c>
      <c r="AH221" s="35">
        <v>546.6713631560408</v>
      </c>
      <c r="AI221" s="35">
        <v>552.64545614343479</v>
      </c>
      <c r="AJ221" s="35">
        <v>554.82743556138053</v>
      </c>
      <c r="AK221" s="61">
        <v>560.82492168465012</v>
      </c>
      <c r="AL221" s="61">
        <v>560.9353268428373</v>
      </c>
      <c r="AM221" s="61">
        <v>562.77169187967309</v>
      </c>
      <c r="AN221" s="25" t="s">
        <v>528</v>
      </c>
      <c r="AP221" s="36">
        <v>11502</v>
      </c>
      <c r="AQ221" s="36">
        <v>6473</v>
      </c>
    </row>
    <row r="222" spans="1:43" x14ac:dyDescent="0.2">
      <c r="A222" s="18">
        <v>1764</v>
      </c>
      <c r="B222" s="19" t="s">
        <v>216</v>
      </c>
      <c r="C222" s="20">
        <v>327.36095558044047</v>
      </c>
      <c r="D222" s="20">
        <v>361.31420638593244</v>
      </c>
      <c r="E222" s="21">
        <v>462.91609889040296</v>
      </c>
      <c r="F222" s="22">
        <v>41.171890208292773</v>
      </c>
      <c r="G222" s="21">
        <v>458.65683229813664</v>
      </c>
      <c r="H222" s="22">
        <v>31.152950310559007</v>
      </c>
      <c r="I222" s="21">
        <v>505.38946512100881</v>
      </c>
      <c r="J222" s="22">
        <v>70.330788804071247</v>
      </c>
      <c r="K222" s="21">
        <v>518.00670016750416</v>
      </c>
      <c r="L222" s="22">
        <v>69.626217150036638</v>
      </c>
      <c r="M222" s="21">
        <v>530.99239910073868</v>
      </c>
      <c r="N222" s="22">
        <v>70.583217827060452</v>
      </c>
      <c r="O222" s="21">
        <v>531</v>
      </c>
      <c r="P222" s="22">
        <v>71.110167692634263</v>
      </c>
      <c r="Q222" s="21">
        <v>540</v>
      </c>
      <c r="R222" s="22">
        <v>75.050494312745826</v>
      </c>
      <c r="S222" s="21">
        <v>533</v>
      </c>
      <c r="T222" s="22">
        <v>72.100984167736414</v>
      </c>
      <c r="U222" s="21">
        <v>538</v>
      </c>
      <c r="V222" s="22">
        <v>73.9032500268154</v>
      </c>
      <c r="W222" s="21">
        <v>542.92793278035128</v>
      </c>
      <c r="X222" s="22">
        <v>77.297297297297291</v>
      </c>
      <c r="Y222" s="21">
        <v>554.83800350262698</v>
      </c>
      <c r="Z222" s="22">
        <v>74.759194395796854</v>
      </c>
      <c r="AA222" s="21">
        <v>549</v>
      </c>
      <c r="AB222" s="22">
        <v>74.483211199824993</v>
      </c>
      <c r="AC222" s="21">
        <v>560</v>
      </c>
      <c r="AD222" s="22">
        <v>83.841632471997343</v>
      </c>
      <c r="AE222" s="21">
        <v>569</v>
      </c>
      <c r="AF222" s="22">
        <v>82.199420031229081</v>
      </c>
      <c r="AG222" s="35">
        <v>576</v>
      </c>
      <c r="AH222" s="35">
        <v>574.94981039482479</v>
      </c>
      <c r="AI222" s="35">
        <v>578.14769299519605</v>
      </c>
      <c r="AJ222" s="35">
        <v>578.33591502544812</v>
      </c>
      <c r="AK222" s="61">
        <v>584.75236505286591</v>
      </c>
      <c r="AL222" s="61">
        <v>587.45984269413975</v>
      </c>
      <c r="AM222" s="61">
        <v>584.55068614431161</v>
      </c>
      <c r="AN222" s="25" t="s">
        <v>529</v>
      </c>
      <c r="AP222" s="36">
        <v>9036</v>
      </c>
      <c r="AQ222" s="36">
        <v>5282</v>
      </c>
    </row>
    <row r="223" spans="1:43" x14ac:dyDescent="0.2">
      <c r="A223" s="18">
        <v>1765</v>
      </c>
      <c r="B223" s="19" t="s">
        <v>217</v>
      </c>
      <c r="C223" s="20">
        <v>324.28848311741302</v>
      </c>
      <c r="D223" s="20">
        <v>377.46047934727176</v>
      </c>
      <c r="E223" s="21">
        <v>492.13483146067415</v>
      </c>
      <c r="F223" s="22">
        <v>85.588666340986819</v>
      </c>
      <c r="G223" s="21">
        <v>513.58997676063461</v>
      </c>
      <c r="H223" s="22">
        <v>53.046377690209155</v>
      </c>
      <c r="I223" s="21">
        <v>550.52867019113455</v>
      </c>
      <c r="J223" s="22">
        <v>167.61652757989009</v>
      </c>
      <c r="K223" s="21">
        <v>566.91867592970993</v>
      </c>
      <c r="L223" s="22">
        <v>165.98569969356487</v>
      </c>
      <c r="M223" s="21">
        <v>575.4252920680467</v>
      </c>
      <c r="N223" s="22">
        <v>170.38102084831056</v>
      </c>
      <c r="O223" s="21">
        <v>576</v>
      </c>
      <c r="P223" s="22">
        <v>165.13480392156862</v>
      </c>
      <c r="Q223" s="21">
        <v>582</v>
      </c>
      <c r="R223" s="22">
        <v>177.27737973387923</v>
      </c>
      <c r="S223" s="21">
        <v>588</v>
      </c>
      <c r="T223" s="22">
        <v>179.26742169166411</v>
      </c>
      <c r="U223" s="21">
        <v>593</v>
      </c>
      <c r="V223" s="22">
        <v>188.48061544690759</v>
      </c>
      <c r="W223" s="21">
        <v>597.63194862532612</v>
      </c>
      <c r="X223" s="22">
        <v>189.61012861736336</v>
      </c>
      <c r="Y223" s="21">
        <v>605.56003223207085</v>
      </c>
      <c r="Z223" s="22">
        <v>189.46414182111198</v>
      </c>
      <c r="AA223" s="21">
        <v>613</v>
      </c>
      <c r="AB223" s="22">
        <v>188.41902443971202</v>
      </c>
      <c r="AC223" s="21">
        <v>626</v>
      </c>
      <c r="AD223" s="22">
        <v>220.49247049247052</v>
      </c>
      <c r="AE223" s="21">
        <v>636</v>
      </c>
      <c r="AF223" s="22">
        <v>219.66846333774026</v>
      </c>
      <c r="AG223" s="35">
        <v>633</v>
      </c>
      <c r="AH223" s="35">
        <v>644.45351566486374</v>
      </c>
      <c r="AI223" s="35">
        <v>640.40609137055833</v>
      </c>
      <c r="AJ223" s="35">
        <v>636.23524664581862</v>
      </c>
      <c r="AK223" s="61">
        <v>639.64598209795827</v>
      </c>
      <c r="AL223" s="61">
        <v>633.91156121528127</v>
      </c>
      <c r="AM223" s="61">
        <v>631.38577522071228</v>
      </c>
      <c r="AN223" s="25" t="s">
        <v>530</v>
      </c>
      <c r="AP223" s="36">
        <v>10081</v>
      </c>
      <c r="AQ223" s="36">
        <v>6365</v>
      </c>
    </row>
    <row r="224" spans="1:43" x14ac:dyDescent="0.2">
      <c r="A224" s="18">
        <v>1766</v>
      </c>
      <c r="B224" s="19" t="s">
        <v>218</v>
      </c>
      <c r="C224" s="20">
        <v>332.37927491560254</v>
      </c>
      <c r="D224" s="20">
        <v>394.63429256594725</v>
      </c>
      <c r="E224" s="21">
        <v>506.41403715718081</v>
      </c>
      <c r="F224" s="22">
        <v>90.754939545856686</v>
      </c>
      <c r="G224" s="21">
        <v>510.55758356595805</v>
      </c>
      <c r="H224" s="22">
        <v>57.47620070145301</v>
      </c>
      <c r="I224" s="21">
        <v>559.01939260885467</v>
      </c>
      <c r="J224" s="22">
        <v>146.57885107939993</v>
      </c>
      <c r="K224" s="21">
        <v>557.08733592432361</v>
      </c>
      <c r="L224" s="22">
        <v>145.89911153535502</v>
      </c>
      <c r="M224" s="21">
        <v>559.14136587517464</v>
      </c>
      <c r="N224" s="22">
        <v>145.00220815545416</v>
      </c>
      <c r="O224" s="21">
        <v>565</v>
      </c>
      <c r="P224" s="22">
        <v>155.49183943537713</v>
      </c>
      <c r="Q224" s="21">
        <v>572</v>
      </c>
      <c r="R224" s="22">
        <v>167.47680070702606</v>
      </c>
      <c r="S224" s="21">
        <v>577</v>
      </c>
      <c r="T224" s="22">
        <v>170.32077692760447</v>
      </c>
      <c r="U224" s="21">
        <v>579</v>
      </c>
      <c r="V224" s="22">
        <v>171.43700206550605</v>
      </c>
      <c r="W224" s="21">
        <v>594.09020217729392</v>
      </c>
      <c r="X224" s="22">
        <v>175.98159281526014</v>
      </c>
      <c r="Y224" s="21">
        <v>595.70487877880873</v>
      </c>
      <c r="Z224" s="22">
        <v>175.92038311882669</v>
      </c>
      <c r="AA224" s="21">
        <v>600</v>
      </c>
      <c r="AB224" s="22">
        <v>179.72627462776359</v>
      </c>
      <c r="AC224" s="21">
        <v>614</v>
      </c>
      <c r="AD224" s="22">
        <v>205.55344237352605</v>
      </c>
      <c r="AE224" s="21">
        <v>617</v>
      </c>
      <c r="AF224" s="22">
        <v>201.20280146163216</v>
      </c>
      <c r="AG224" s="35">
        <v>624</v>
      </c>
      <c r="AH224" s="35">
        <v>631.57894736842104</v>
      </c>
      <c r="AI224" s="35">
        <v>633.31064216019968</v>
      </c>
      <c r="AJ224" s="35">
        <v>642.80331574981165</v>
      </c>
      <c r="AK224" s="61">
        <v>646.60921693518173</v>
      </c>
      <c r="AL224" s="61">
        <v>647.37317477043496</v>
      </c>
      <c r="AM224" s="61">
        <v>639.51825366955222</v>
      </c>
      <c r="AN224" s="25" t="s">
        <v>531</v>
      </c>
      <c r="AP224" s="36">
        <v>13285</v>
      </c>
      <c r="AQ224" s="36">
        <v>8496</v>
      </c>
    </row>
    <row r="225" spans="1:43" x14ac:dyDescent="0.2">
      <c r="A225" s="18">
        <v>1780</v>
      </c>
      <c r="B225" s="19" t="s">
        <v>219</v>
      </c>
      <c r="C225" s="20">
        <v>363.87189239843445</v>
      </c>
      <c r="D225" s="20">
        <v>378.22001404115133</v>
      </c>
      <c r="E225" s="21">
        <v>454.8236494173957</v>
      </c>
      <c r="F225" s="22">
        <v>70.749473629147218</v>
      </c>
      <c r="G225" s="21">
        <v>441.61171792419589</v>
      </c>
      <c r="H225" s="22">
        <v>62.125635475914834</v>
      </c>
      <c r="I225" s="21">
        <v>478.38982518317437</v>
      </c>
      <c r="J225" s="22">
        <v>84.806185981120706</v>
      </c>
      <c r="K225" s="21">
        <v>462.63340763894945</v>
      </c>
      <c r="L225" s="22">
        <v>79.454203652752014</v>
      </c>
      <c r="M225" s="21">
        <v>462.41567027538491</v>
      </c>
      <c r="N225" s="22">
        <v>77.056415426035429</v>
      </c>
      <c r="O225" s="21">
        <v>465</v>
      </c>
      <c r="P225" s="22">
        <v>77.103718199608608</v>
      </c>
      <c r="Q225" s="21">
        <v>466</v>
      </c>
      <c r="R225" s="22">
        <v>79.91034449154607</v>
      </c>
      <c r="S225" s="21">
        <v>465</v>
      </c>
      <c r="T225" s="22">
        <v>79.36756985094442</v>
      </c>
      <c r="U225" s="21">
        <v>468</v>
      </c>
      <c r="V225" s="22">
        <v>82.344071609784123</v>
      </c>
      <c r="W225" s="21">
        <v>465.14311546789122</v>
      </c>
      <c r="X225" s="22">
        <v>80.660523370716959</v>
      </c>
      <c r="Y225" s="21">
        <v>460.96654275092936</v>
      </c>
      <c r="Z225" s="22">
        <v>77.05198560217147</v>
      </c>
      <c r="AA225" s="21">
        <v>463</v>
      </c>
      <c r="AB225" s="22">
        <v>77.902061976040912</v>
      </c>
      <c r="AC225" s="21">
        <v>467</v>
      </c>
      <c r="AD225" s="22">
        <v>84.330102029012338</v>
      </c>
      <c r="AE225" s="21">
        <v>470</v>
      </c>
      <c r="AF225" s="22">
        <v>85.52139760089247</v>
      </c>
      <c r="AG225" s="35">
        <v>472</v>
      </c>
      <c r="AH225" s="35">
        <v>476.04387146430633</v>
      </c>
      <c r="AI225" s="35">
        <v>476.89565490336753</v>
      </c>
      <c r="AJ225" s="35">
        <v>483.26044002397714</v>
      </c>
      <c r="AK225" s="61">
        <v>485.5903349807798</v>
      </c>
      <c r="AL225" s="61">
        <v>484.79262672811058</v>
      </c>
      <c r="AM225" s="61">
        <v>481.92462729541234</v>
      </c>
      <c r="AN225" s="25" t="s">
        <v>532</v>
      </c>
      <c r="AP225" s="36">
        <v>93774</v>
      </c>
      <c r="AQ225" s="36">
        <v>45192</v>
      </c>
    </row>
    <row r="226" spans="1:43" x14ac:dyDescent="0.2">
      <c r="A226" s="18">
        <v>1781</v>
      </c>
      <c r="B226" s="19" t="s">
        <v>220</v>
      </c>
      <c r="C226" s="20">
        <v>339.60966071622551</v>
      </c>
      <c r="D226" s="20">
        <v>357.86039959965899</v>
      </c>
      <c r="E226" s="21">
        <v>429.15136284554416</v>
      </c>
      <c r="F226" s="22">
        <v>51.691474966170496</v>
      </c>
      <c r="G226" s="21">
        <v>437.71854844976298</v>
      </c>
      <c r="H226" s="22">
        <v>44.525604165047788</v>
      </c>
      <c r="I226" s="21">
        <v>471.64691328464824</v>
      </c>
      <c r="J226" s="22">
        <v>63.415412858682203</v>
      </c>
      <c r="K226" s="21">
        <v>471.7627160595685</v>
      </c>
      <c r="L226" s="22">
        <v>65.563649833312752</v>
      </c>
      <c r="M226" s="21">
        <v>475.51718385051714</v>
      </c>
      <c r="N226" s="22">
        <v>63.100309028647786</v>
      </c>
      <c r="O226" s="21">
        <v>480</v>
      </c>
      <c r="P226" s="22">
        <v>63.23087203474774</v>
      </c>
      <c r="Q226" s="21">
        <v>487</v>
      </c>
      <c r="R226" s="22">
        <v>65.26289350301407</v>
      </c>
      <c r="S226" s="21">
        <v>493</v>
      </c>
      <c r="T226" s="22">
        <v>67.160741950341247</v>
      </c>
      <c r="U226" s="21">
        <v>498</v>
      </c>
      <c r="V226" s="22">
        <v>70.36354498240911</v>
      </c>
      <c r="W226" s="21">
        <v>495.86845839245473</v>
      </c>
      <c r="X226" s="22">
        <v>68.91226312713917</v>
      </c>
      <c r="Y226" s="21">
        <v>495.74574574574575</v>
      </c>
      <c r="Z226" s="22">
        <v>68.318318318318319</v>
      </c>
      <c r="AA226" s="21">
        <v>502</v>
      </c>
      <c r="AB226" s="22">
        <v>72.212908633696557</v>
      </c>
      <c r="AC226" s="21">
        <v>508</v>
      </c>
      <c r="AD226" s="22">
        <v>79.049548408879886</v>
      </c>
      <c r="AE226" s="21">
        <v>512</v>
      </c>
      <c r="AF226" s="22">
        <v>77.47816179263198</v>
      </c>
      <c r="AG226" s="35">
        <v>510</v>
      </c>
      <c r="AH226" s="35">
        <v>514.87661770213481</v>
      </c>
      <c r="AI226" s="35">
        <v>522.03697589963679</v>
      </c>
      <c r="AJ226" s="35">
        <v>527.30835170217983</v>
      </c>
      <c r="AK226" s="61">
        <v>531.69543147208117</v>
      </c>
      <c r="AL226" s="61">
        <v>535.64839489975816</v>
      </c>
      <c r="AM226" s="61">
        <v>533.65781224220416</v>
      </c>
      <c r="AN226" s="25" t="s">
        <v>533</v>
      </c>
      <c r="AP226" s="36">
        <v>24244</v>
      </c>
      <c r="AQ226" s="36">
        <v>12938</v>
      </c>
    </row>
    <row r="227" spans="1:43" x14ac:dyDescent="0.2">
      <c r="A227" s="18">
        <v>1782</v>
      </c>
      <c r="B227" s="19" t="s">
        <v>221</v>
      </c>
      <c r="C227" s="20">
        <v>321.37355584082155</v>
      </c>
      <c r="D227" s="20">
        <v>355.81267972066274</v>
      </c>
      <c r="E227" s="21">
        <v>451.84019188966346</v>
      </c>
      <c r="F227" s="22">
        <v>43.475001873922494</v>
      </c>
      <c r="G227" s="21">
        <v>455.67529300715802</v>
      </c>
      <c r="H227" s="22">
        <v>38.700542751514199</v>
      </c>
      <c r="I227" s="21">
        <v>480.03637265437709</v>
      </c>
      <c r="J227" s="22">
        <v>52.379378717779247</v>
      </c>
      <c r="K227" s="21">
        <v>490.07817197835237</v>
      </c>
      <c r="L227" s="22">
        <v>56.475254354199002</v>
      </c>
      <c r="M227" s="21">
        <v>507.21500721500723</v>
      </c>
      <c r="N227" s="22">
        <v>58.537901267871597</v>
      </c>
      <c r="O227" s="21">
        <v>501</v>
      </c>
      <c r="P227" s="22">
        <v>59.189750067671206</v>
      </c>
      <c r="Q227" s="21">
        <v>503</v>
      </c>
      <c r="R227" s="22">
        <v>63.117801759318041</v>
      </c>
      <c r="S227" s="21">
        <v>509</v>
      </c>
      <c r="T227" s="22">
        <v>63.538701680286472</v>
      </c>
      <c r="U227" s="21">
        <v>518</v>
      </c>
      <c r="V227" s="22">
        <v>66.77162437488424</v>
      </c>
      <c r="W227" s="21">
        <v>522.12801639802478</v>
      </c>
      <c r="X227" s="22">
        <v>65.811645759221122</v>
      </c>
      <c r="Y227" s="21">
        <v>529.73785586770646</v>
      </c>
      <c r="Z227" s="22">
        <v>64.26759372357418</v>
      </c>
      <c r="AA227" s="21">
        <v>532</v>
      </c>
      <c r="AB227" s="22">
        <v>64.442759666413949</v>
      </c>
      <c r="AC227" s="21">
        <v>540</v>
      </c>
      <c r="AD227" s="22">
        <v>73.087171678720978</v>
      </c>
      <c r="AE227" s="21">
        <v>538</v>
      </c>
      <c r="AF227" s="22">
        <v>72.181593693608136</v>
      </c>
      <c r="AG227" s="35">
        <v>538</v>
      </c>
      <c r="AH227" s="35">
        <v>538.26578699340246</v>
      </c>
      <c r="AI227" s="35">
        <v>544.02872260015124</v>
      </c>
      <c r="AJ227" s="35">
        <v>541.48270787343631</v>
      </c>
      <c r="AK227" s="61">
        <v>549.07776438965618</v>
      </c>
      <c r="AL227" s="61">
        <v>557.10977304307551</v>
      </c>
      <c r="AM227" s="61">
        <v>552.61924843032511</v>
      </c>
      <c r="AN227" s="25" t="s">
        <v>534</v>
      </c>
      <c r="AP227" s="36">
        <v>10671</v>
      </c>
      <c r="AQ227" s="36">
        <v>5897</v>
      </c>
    </row>
    <row r="228" spans="1:43" x14ac:dyDescent="0.2">
      <c r="A228" s="18">
        <v>1783</v>
      </c>
      <c r="B228" s="19" t="s">
        <v>222</v>
      </c>
      <c r="C228" s="20">
        <v>346.2952112075854</v>
      </c>
      <c r="D228" s="20">
        <v>388.32733710239273</v>
      </c>
      <c r="E228" s="21">
        <v>490.60231995533775</v>
      </c>
      <c r="F228" s="22">
        <v>54.649215309223997</v>
      </c>
      <c r="G228" s="21">
        <v>501.5901862789641</v>
      </c>
      <c r="H228" s="22">
        <v>37.710131758291688</v>
      </c>
      <c r="I228" s="21">
        <v>538.66245102756204</v>
      </c>
      <c r="J228" s="22">
        <v>83.092981733278393</v>
      </c>
      <c r="K228" s="21">
        <v>544.50447888525525</v>
      </c>
      <c r="L228" s="22">
        <v>82.296038125044447</v>
      </c>
      <c r="M228" s="21">
        <v>548.63043796689612</v>
      </c>
      <c r="N228" s="22">
        <v>87.412075029308326</v>
      </c>
      <c r="O228" s="21">
        <v>551</v>
      </c>
      <c r="P228" s="22">
        <v>87.78287235616034</v>
      </c>
      <c r="Q228" s="21">
        <v>554</v>
      </c>
      <c r="R228" s="22">
        <v>87.575916622928702</v>
      </c>
      <c r="S228" s="21">
        <v>555</v>
      </c>
      <c r="T228" s="22">
        <v>82.625833838690113</v>
      </c>
      <c r="U228" s="21">
        <v>559</v>
      </c>
      <c r="V228" s="22">
        <v>84.352172241445601</v>
      </c>
      <c r="W228" s="21">
        <v>564.02083495296586</v>
      </c>
      <c r="X228" s="22">
        <v>87.316463605123403</v>
      </c>
      <c r="Y228" s="21">
        <v>569.22955478370693</v>
      </c>
      <c r="Z228" s="22">
        <v>85.017366592990214</v>
      </c>
      <c r="AA228" s="21">
        <v>578</v>
      </c>
      <c r="AB228" s="22">
        <v>92.567405392431397</v>
      </c>
      <c r="AC228" s="21">
        <v>588</v>
      </c>
      <c r="AD228" s="22">
        <v>105.98068652113933</v>
      </c>
      <c r="AE228" s="21">
        <v>597</v>
      </c>
      <c r="AF228" s="22">
        <v>104.78845523122335</v>
      </c>
      <c r="AG228" s="35">
        <v>596</v>
      </c>
      <c r="AH228" s="35">
        <v>611.22765796760928</v>
      </c>
      <c r="AI228" s="35">
        <v>622.32377083862229</v>
      </c>
      <c r="AJ228" s="35">
        <v>622.43259234215202</v>
      </c>
      <c r="AK228" s="61">
        <v>623.70521310918662</v>
      </c>
      <c r="AL228" s="61">
        <v>622.86543715846994</v>
      </c>
      <c r="AM228" s="61">
        <v>623.09480754327046</v>
      </c>
      <c r="AN228" s="25" t="s">
        <v>535</v>
      </c>
      <c r="AP228" s="36">
        <v>11613</v>
      </c>
      <c r="AQ228" s="36">
        <v>7236</v>
      </c>
    </row>
    <row r="229" spans="1:43" x14ac:dyDescent="0.2">
      <c r="A229" s="18">
        <v>1784</v>
      </c>
      <c r="B229" s="19" t="s">
        <v>223</v>
      </c>
      <c r="C229" s="20">
        <v>342.86965406510001</v>
      </c>
      <c r="D229" s="20">
        <v>380.68498754230041</v>
      </c>
      <c r="E229" s="21">
        <v>467.47498791237399</v>
      </c>
      <c r="F229" s="22">
        <v>62.595306281846241</v>
      </c>
      <c r="G229" s="21">
        <v>474.31182436197486</v>
      </c>
      <c r="H229" s="22">
        <v>43.129388164493477</v>
      </c>
      <c r="I229" s="21">
        <v>514.43906864227392</v>
      </c>
      <c r="J229" s="22">
        <v>95.960739901849749</v>
      </c>
      <c r="K229" s="21">
        <v>515.77822719120843</v>
      </c>
      <c r="L229" s="22">
        <v>99.129372231556431</v>
      </c>
      <c r="M229" s="21">
        <v>518.00775017095964</v>
      </c>
      <c r="N229" s="22">
        <v>96.798722530606028</v>
      </c>
      <c r="O229" s="21">
        <v>521</v>
      </c>
      <c r="P229" s="22">
        <v>94.953569797533873</v>
      </c>
      <c r="Q229" s="21">
        <v>525</v>
      </c>
      <c r="R229" s="22">
        <v>100.60975609756098</v>
      </c>
      <c r="S229" s="21">
        <v>534</v>
      </c>
      <c r="T229" s="22">
        <v>101.2929385662918</v>
      </c>
      <c r="U229" s="21">
        <v>544</v>
      </c>
      <c r="V229" s="22">
        <v>107.76321804053023</v>
      </c>
      <c r="W229" s="21">
        <v>544.26854854091164</v>
      </c>
      <c r="X229" s="22">
        <v>108.11430317848412</v>
      </c>
      <c r="Y229" s="21">
        <v>541.06890087608554</v>
      </c>
      <c r="Z229" s="22">
        <v>104.47989594093117</v>
      </c>
      <c r="AA229" s="21">
        <v>544</v>
      </c>
      <c r="AB229" s="22">
        <v>106.40174906984772</v>
      </c>
      <c r="AC229" s="21">
        <v>553</v>
      </c>
      <c r="AD229" s="22">
        <v>118.68199706767497</v>
      </c>
      <c r="AE229" s="21">
        <v>558</v>
      </c>
      <c r="AF229" s="22">
        <v>119.78601333540084</v>
      </c>
      <c r="AG229" s="35">
        <v>561</v>
      </c>
      <c r="AH229" s="35">
        <v>565.8374021545377</v>
      </c>
      <c r="AI229" s="35">
        <v>570.38816146277213</v>
      </c>
      <c r="AJ229" s="35">
        <v>573.74398460057751</v>
      </c>
      <c r="AK229" s="61">
        <v>576.88172043010752</v>
      </c>
      <c r="AL229" s="61">
        <v>582.12902978495038</v>
      </c>
      <c r="AM229" s="61">
        <v>580.05440404582203</v>
      </c>
      <c r="AN229" s="25" t="s">
        <v>536</v>
      </c>
      <c r="AP229" s="36">
        <v>26101</v>
      </c>
      <c r="AQ229" s="36">
        <v>15140</v>
      </c>
    </row>
    <row r="230" spans="1:43" x14ac:dyDescent="0.2">
      <c r="A230" s="18">
        <v>1785</v>
      </c>
      <c r="B230" s="19" t="s">
        <v>224</v>
      </c>
      <c r="C230" s="20">
        <v>346.97069061191542</v>
      </c>
      <c r="D230" s="20">
        <v>379.77350539899925</v>
      </c>
      <c r="E230" s="21">
        <v>467.10050614605927</v>
      </c>
      <c r="F230" s="22">
        <v>74.865120418265747</v>
      </c>
      <c r="G230" s="21">
        <v>477.38407200638034</v>
      </c>
      <c r="H230" s="22">
        <v>49.162584026432718</v>
      </c>
      <c r="I230" s="21">
        <v>496.46268128758402</v>
      </c>
      <c r="J230" s="22">
        <v>98.516949152542381</v>
      </c>
      <c r="K230" s="21">
        <v>505.75127973501952</v>
      </c>
      <c r="L230" s="22">
        <v>101.02770599194663</v>
      </c>
      <c r="M230" s="21">
        <v>508.98350972188035</v>
      </c>
      <c r="N230" s="22">
        <v>99.544447180497414</v>
      </c>
      <c r="O230" s="21">
        <v>519</v>
      </c>
      <c r="P230" s="22">
        <v>100.34838870225208</v>
      </c>
      <c r="Q230" s="21">
        <v>518</v>
      </c>
      <c r="R230" s="22">
        <v>102.58808855628313</v>
      </c>
      <c r="S230" s="21">
        <v>529</v>
      </c>
      <c r="T230" s="22">
        <v>105.44132397191575</v>
      </c>
      <c r="U230" s="21">
        <v>534</v>
      </c>
      <c r="V230" s="22">
        <v>112.47559670004409</v>
      </c>
      <c r="W230" s="21">
        <v>539.44036464927819</v>
      </c>
      <c r="X230" s="22">
        <v>113.97617840851494</v>
      </c>
      <c r="Y230" s="21">
        <v>552.69051122912538</v>
      </c>
      <c r="Z230" s="22">
        <v>114.65864738626912</v>
      </c>
      <c r="AA230" s="21">
        <v>550</v>
      </c>
      <c r="AB230" s="22">
        <v>115.90573428369615</v>
      </c>
      <c r="AC230" s="21">
        <v>560</v>
      </c>
      <c r="AD230" s="22">
        <v>130.49397121742513</v>
      </c>
      <c r="AE230" s="21">
        <v>568</v>
      </c>
      <c r="AF230" s="22">
        <v>131.80216625342555</v>
      </c>
      <c r="AG230" s="35">
        <v>565</v>
      </c>
      <c r="AH230" s="35">
        <v>567.81264270337272</v>
      </c>
      <c r="AI230" s="35">
        <v>572.70416476569119</v>
      </c>
      <c r="AJ230" s="35">
        <v>568.70179948586122</v>
      </c>
      <c r="AK230" s="61">
        <v>571.70159903166211</v>
      </c>
      <c r="AL230" s="61">
        <v>574.0056093829678</v>
      </c>
      <c r="AM230" s="61">
        <v>578.81438289601545</v>
      </c>
      <c r="AN230" s="25" t="s">
        <v>537</v>
      </c>
      <c r="AP230" s="36">
        <v>15435</v>
      </c>
      <c r="AQ230" s="36">
        <v>8934</v>
      </c>
    </row>
    <row r="231" spans="1:43" x14ac:dyDescent="0.2">
      <c r="A231" s="18">
        <v>1814</v>
      </c>
      <c r="B231" s="19" t="s">
        <v>225</v>
      </c>
      <c r="C231" s="20" t="s">
        <v>1</v>
      </c>
      <c r="D231" s="20" t="s">
        <v>1</v>
      </c>
      <c r="E231" s="21" t="s">
        <v>1</v>
      </c>
      <c r="F231" s="22" t="s">
        <v>1</v>
      </c>
      <c r="G231" s="21">
        <v>475.90019846895376</v>
      </c>
      <c r="H231" s="22">
        <v>46.214913524241567</v>
      </c>
      <c r="I231" s="21">
        <v>521.76378845881186</v>
      </c>
      <c r="J231" s="22">
        <v>90.317100792751987</v>
      </c>
      <c r="K231" s="21">
        <v>545.86959623341409</v>
      </c>
      <c r="L231" s="22">
        <v>98.17351598173515</v>
      </c>
      <c r="M231" s="21">
        <v>546.58913629272445</v>
      </c>
      <c r="N231" s="22">
        <v>101.13636363636364</v>
      </c>
      <c r="O231" s="21">
        <v>553</v>
      </c>
      <c r="P231" s="22">
        <v>100.97997443544951</v>
      </c>
      <c r="Q231" s="21">
        <v>560</v>
      </c>
      <c r="R231" s="22">
        <v>105.81936029308159</v>
      </c>
      <c r="S231" s="21">
        <v>558</v>
      </c>
      <c r="T231" s="22">
        <v>106.05633802816902</v>
      </c>
      <c r="U231" s="21">
        <v>565</v>
      </c>
      <c r="V231" s="22">
        <v>107.51021558404959</v>
      </c>
      <c r="W231" s="21">
        <v>563.48314606741576</v>
      </c>
      <c r="X231" s="22">
        <v>105.47039797496836</v>
      </c>
      <c r="Y231" s="21">
        <v>571.44862436833239</v>
      </c>
      <c r="Z231" s="22">
        <v>102.3301516002246</v>
      </c>
      <c r="AA231" s="21">
        <v>573</v>
      </c>
      <c r="AB231" s="22">
        <v>107.15287517531556</v>
      </c>
      <c r="AC231" s="21">
        <v>574</v>
      </c>
      <c r="AD231" s="22">
        <v>115.14479700706664</v>
      </c>
      <c r="AE231" s="21">
        <v>575</v>
      </c>
      <c r="AF231" s="22">
        <v>115.1639344262295</v>
      </c>
      <c r="AG231" s="35">
        <v>583</v>
      </c>
      <c r="AH231" s="35">
        <v>594.81935923653714</v>
      </c>
      <c r="AI231" s="35">
        <v>587.6632027711164</v>
      </c>
      <c r="AJ231" s="35">
        <v>591.78046218487395</v>
      </c>
      <c r="AK231" s="61">
        <v>588.53438413626543</v>
      </c>
      <c r="AL231" s="61">
        <v>587.68124922543063</v>
      </c>
      <c r="AM231" s="61">
        <v>582.99939283545848</v>
      </c>
      <c r="AN231" s="25" t="s">
        <v>538</v>
      </c>
      <c r="AP231" s="36">
        <v>8235</v>
      </c>
      <c r="AQ231" s="36">
        <v>4801</v>
      </c>
    </row>
    <row r="232" spans="1:43" x14ac:dyDescent="0.2">
      <c r="A232" s="18">
        <v>1860</v>
      </c>
      <c r="B232" s="19" t="s">
        <v>226</v>
      </c>
      <c r="C232" s="20">
        <v>308.39312151235623</v>
      </c>
      <c r="D232" s="20">
        <v>342.87693373354881</v>
      </c>
      <c r="E232" s="21">
        <v>435.5812122802414</v>
      </c>
      <c r="F232" s="22">
        <v>47.625295198110734</v>
      </c>
      <c r="G232" s="21">
        <v>449.53998584571832</v>
      </c>
      <c r="H232" s="22">
        <v>38.924274593064403</v>
      </c>
      <c r="I232" s="21">
        <v>479.4500295683028</v>
      </c>
      <c r="J232" s="22">
        <v>68.646185506394247</v>
      </c>
      <c r="K232" s="21">
        <v>496.86940966010735</v>
      </c>
      <c r="L232" s="22">
        <v>66.726377071204652</v>
      </c>
      <c r="M232" s="21">
        <v>517.75054979579011</v>
      </c>
      <c r="N232" s="22">
        <v>72.101790763430714</v>
      </c>
      <c r="O232" s="21">
        <v>523</v>
      </c>
      <c r="P232" s="22">
        <v>74.251115360101977</v>
      </c>
      <c r="Q232" s="21">
        <v>531</v>
      </c>
      <c r="R232" s="22">
        <v>78.981723237597919</v>
      </c>
      <c r="S232" s="21">
        <v>531</v>
      </c>
      <c r="T232" s="22">
        <v>79.038366540424832</v>
      </c>
      <c r="U232" s="21">
        <v>545</v>
      </c>
      <c r="V232" s="22">
        <v>83.824272008079447</v>
      </c>
      <c r="W232" s="21">
        <v>553.4195304525349</v>
      </c>
      <c r="X232" s="22">
        <v>91.311754684838164</v>
      </c>
      <c r="Y232" s="21">
        <v>562.93222683264173</v>
      </c>
      <c r="Z232" s="22">
        <v>90.421853388658377</v>
      </c>
      <c r="AA232" s="21">
        <v>579</v>
      </c>
      <c r="AB232" s="22">
        <v>92.621940482479303</v>
      </c>
      <c r="AC232" s="21">
        <v>593</v>
      </c>
      <c r="AD232" s="22">
        <v>102.70558917764329</v>
      </c>
      <c r="AE232" s="21">
        <v>595</v>
      </c>
      <c r="AF232" s="22">
        <v>101.5091627739849</v>
      </c>
      <c r="AG232" s="35">
        <v>586</v>
      </c>
      <c r="AH232" s="35">
        <v>585.16288951841352</v>
      </c>
      <c r="AI232" s="35">
        <v>586.68076109936578</v>
      </c>
      <c r="AJ232" s="35">
        <v>597.12230215827333</v>
      </c>
      <c r="AK232" s="61">
        <v>601.13354587318452</v>
      </c>
      <c r="AL232" s="61">
        <v>598.87105309578408</v>
      </c>
      <c r="AM232" s="61">
        <v>601.58311345646439</v>
      </c>
      <c r="AN232" s="25" t="s">
        <v>539</v>
      </c>
      <c r="AP232" s="36">
        <v>5685</v>
      </c>
      <c r="AQ232" s="36">
        <v>3420</v>
      </c>
    </row>
    <row r="233" spans="1:43" x14ac:dyDescent="0.2">
      <c r="A233" s="18">
        <v>1861</v>
      </c>
      <c r="B233" s="19" t="s">
        <v>227</v>
      </c>
      <c r="C233" s="20">
        <v>342.06248871229911</v>
      </c>
      <c r="D233" s="20">
        <v>364.02644091383507</v>
      </c>
      <c r="E233" s="21">
        <v>461.12936958470272</v>
      </c>
      <c r="F233" s="22">
        <v>58.320884374066331</v>
      </c>
      <c r="G233" s="21">
        <v>473.01335610172589</v>
      </c>
      <c r="H233" s="22">
        <v>55.5589437092151</v>
      </c>
      <c r="I233" s="21">
        <v>514.20686194568145</v>
      </c>
      <c r="J233" s="22">
        <v>73.03617328067206</v>
      </c>
      <c r="K233" s="21">
        <v>512.91207039469487</v>
      </c>
      <c r="L233" s="22">
        <v>72.170863882690469</v>
      </c>
      <c r="M233" s="21">
        <v>515.46193738395539</v>
      </c>
      <c r="N233" s="22">
        <v>71.71723651292578</v>
      </c>
      <c r="O233" s="21">
        <v>516</v>
      </c>
      <c r="P233" s="22">
        <v>71.928460342146181</v>
      </c>
      <c r="Q233" s="21">
        <v>518</v>
      </c>
      <c r="R233" s="22">
        <v>72.58485639686684</v>
      </c>
      <c r="S233" s="21">
        <v>516</v>
      </c>
      <c r="T233" s="22">
        <v>74.932861727909867</v>
      </c>
      <c r="U233" s="21">
        <v>525</v>
      </c>
      <c r="V233" s="22">
        <v>79.350530312950113</v>
      </c>
      <c r="W233" s="21">
        <v>532.81752016261225</v>
      </c>
      <c r="X233" s="22">
        <v>79.116413214472999</v>
      </c>
      <c r="Y233" s="21">
        <v>531.7210643596801</v>
      </c>
      <c r="Z233" s="22">
        <v>79.10604273168174</v>
      </c>
      <c r="AA233" s="21">
        <v>532</v>
      </c>
      <c r="AB233" s="22">
        <v>77.306406137302474</v>
      </c>
      <c r="AC233" s="21">
        <v>537</v>
      </c>
      <c r="AD233" s="22">
        <v>81.53745072273324</v>
      </c>
      <c r="AE233" s="21">
        <v>543</v>
      </c>
      <c r="AF233" s="22">
        <v>80.896813950439224</v>
      </c>
      <c r="AG233" s="35">
        <v>547</v>
      </c>
      <c r="AH233" s="35">
        <v>554.72117017108519</v>
      </c>
      <c r="AI233" s="35">
        <v>559.17102459810189</v>
      </c>
      <c r="AJ233" s="35">
        <v>562.43602865916068</v>
      </c>
      <c r="AK233" s="61">
        <v>560.55754379355812</v>
      </c>
      <c r="AL233" s="61">
        <v>565.80187197688292</v>
      </c>
      <c r="AM233" s="61">
        <v>558.62068965517244</v>
      </c>
      <c r="AN233" s="25" t="s">
        <v>540</v>
      </c>
      <c r="AP233" s="36">
        <v>15950</v>
      </c>
      <c r="AQ233" s="36">
        <v>8910</v>
      </c>
    </row>
    <row r="234" spans="1:43" x14ac:dyDescent="0.2">
      <c r="A234" s="18">
        <v>1862</v>
      </c>
      <c r="B234" s="19" t="s">
        <v>228</v>
      </c>
      <c r="C234" s="20">
        <v>313.11953352769677</v>
      </c>
      <c r="D234" s="20">
        <v>345.33725298056504</v>
      </c>
      <c r="E234" s="21">
        <v>430.90334159473548</v>
      </c>
      <c r="F234" s="22">
        <v>42.38953935561063</v>
      </c>
      <c r="G234" s="21">
        <v>445.41944541944537</v>
      </c>
      <c r="H234" s="22">
        <v>35.626535626535627</v>
      </c>
      <c r="I234" s="21">
        <v>478.79955947136568</v>
      </c>
      <c r="J234" s="22">
        <v>55.468964884936277</v>
      </c>
      <c r="K234" s="21">
        <v>496.25627902568476</v>
      </c>
      <c r="L234" s="22">
        <v>55.76631259484067</v>
      </c>
      <c r="M234" s="21">
        <v>506.83046683046683</v>
      </c>
      <c r="N234" s="22">
        <v>58.147529712209014</v>
      </c>
      <c r="O234" s="21">
        <v>511</v>
      </c>
      <c r="P234" s="22">
        <v>60.992487149070783</v>
      </c>
      <c r="Q234" s="21">
        <v>514</v>
      </c>
      <c r="R234" s="22">
        <v>60.194367314557709</v>
      </c>
      <c r="S234" s="21">
        <v>523</v>
      </c>
      <c r="T234" s="22">
        <v>64.255021484960537</v>
      </c>
      <c r="U234" s="21">
        <v>526</v>
      </c>
      <c r="V234" s="22">
        <v>62.367758186397985</v>
      </c>
      <c r="W234" s="21">
        <v>529.39983779399836</v>
      </c>
      <c r="X234" s="22">
        <v>65.555442626283153</v>
      </c>
      <c r="Y234" s="21">
        <v>532.66899527429621</v>
      </c>
      <c r="Z234" s="22">
        <v>64.310663653174444</v>
      </c>
      <c r="AA234" s="21">
        <v>537</v>
      </c>
      <c r="AB234" s="22">
        <v>63.735126745990691</v>
      </c>
      <c r="AC234" s="21">
        <v>545</v>
      </c>
      <c r="AD234" s="22">
        <v>70.37540520757085</v>
      </c>
      <c r="AE234" s="21">
        <v>555</v>
      </c>
      <c r="AF234" s="22">
        <v>70.389884088514222</v>
      </c>
      <c r="AG234" s="35">
        <v>561</v>
      </c>
      <c r="AH234" s="35">
        <v>571.62332214765104</v>
      </c>
      <c r="AI234" s="35">
        <v>573.7413829120535</v>
      </c>
      <c r="AJ234" s="35">
        <v>579.59991664930192</v>
      </c>
      <c r="AK234" s="61">
        <v>588.50431348092718</v>
      </c>
      <c r="AL234" s="61">
        <v>587.01082431307236</v>
      </c>
      <c r="AM234" s="61">
        <v>576.94297837110628</v>
      </c>
      <c r="AN234" s="25" t="s">
        <v>541</v>
      </c>
      <c r="AP234" s="36">
        <v>9663</v>
      </c>
      <c r="AQ234" s="36">
        <v>5575</v>
      </c>
    </row>
    <row r="235" spans="1:43" x14ac:dyDescent="0.2">
      <c r="A235" s="18">
        <v>1863</v>
      </c>
      <c r="B235" s="19" t="s">
        <v>229</v>
      </c>
      <c r="C235" s="20">
        <v>308.29379722368657</v>
      </c>
      <c r="D235" s="20">
        <v>353.44175491679277</v>
      </c>
      <c r="E235" s="21">
        <v>449.28311577145303</v>
      </c>
      <c r="F235" s="22">
        <v>45.901990156216563</v>
      </c>
      <c r="G235" s="21">
        <v>451.77956371986221</v>
      </c>
      <c r="H235" s="22">
        <v>33.639494833524687</v>
      </c>
      <c r="I235" s="21">
        <v>477.52877044215626</v>
      </c>
      <c r="J235" s="22">
        <v>51.381483276781388</v>
      </c>
      <c r="K235" s="21">
        <v>493.11294765840216</v>
      </c>
      <c r="L235" s="22">
        <v>55.825545171339563</v>
      </c>
      <c r="M235" s="21">
        <v>495.33920248575868</v>
      </c>
      <c r="N235" s="22">
        <v>57.313278008298752</v>
      </c>
      <c r="O235" s="21">
        <v>488</v>
      </c>
      <c r="P235" s="22">
        <v>56.697009102730817</v>
      </c>
      <c r="Q235" s="21">
        <v>489</v>
      </c>
      <c r="R235" s="22">
        <v>59.070072036673217</v>
      </c>
      <c r="S235" s="21">
        <v>496</v>
      </c>
      <c r="T235" s="22">
        <v>59.593023255813954</v>
      </c>
      <c r="U235" s="21">
        <v>496</v>
      </c>
      <c r="V235" s="22">
        <v>62.976333734456475</v>
      </c>
      <c r="W235" s="21">
        <v>501.8339899470181</v>
      </c>
      <c r="X235" s="22">
        <v>62.355658198614321</v>
      </c>
      <c r="Y235" s="21">
        <v>496.12719119445575</v>
      </c>
      <c r="Z235" s="22">
        <v>61.693164832178283</v>
      </c>
      <c r="AA235" s="21">
        <v>498</v>
      </c>
      <c r="AB235" s="22">
        <v>60.933388727323091</v>
      </c>
      <c r="AC235" s="21">
        <v>508</v>
      </c>
      <c r="AD235" s="22">
        <v>69.071588366890381</v>
      </c>
      <c r="AE235" s="21">
        <v>521</v>
      </c>
      <c r="AF235" s="22">
        <v>70.12763516420479</v>
      </c>
      <c r="AG235" s="35">
        <v>517</v>
      </c>
      <c r="AH235" s="35">
        <v>528.43772498200144</v>
      </c>
      <c r="AI235" s="35">
        <v>526.12944342161177</v>
      </c>
      <c r="AJ235" s="35">
        <v>527.28041731284372</v>
      </c>
      <c r="AK235" s="61">
        <v>531.1355311355311</v>
      </c>
      <c r="AL235" s="61">
        <v>538.07758128921841</v>
      </c>
      <c r="AM235" s="61">
        <v>526.51894210150112</v>
      </c>
      <c r="AN235" s="25" t="s">
        <v>542</v>
      </c>
      <c r="AP235" s="36">
        <v>6995</v>
      </c>
      <c r="AQ235" s="36">
        <v>3683</v>
      </c>
    </row>
    <row r="236" spans="1:43" x14ac:dyDescent="0.2">
      <c r="A236" s="18">
        <v>1864</v>
      </c>
      <c r="B236" s="19" t="s">
        <v>230</v>
      </c>
      <c r="C236" s="20">
        <v>308.00055271521347</v>
      </c>
      <c r="D236" s="20">
        <v>351.98401370254066</v>
      </c>
      <c r="E236" s="21">
        <v>450.52404438964243</v>
      </c>
      <c r="F236" s="22">
        <v>39.303329223181258</v>
      </c>
      <c r="G236" s="21">
        <v>459.19182239258902</v>
      </c>
      <c r="H236" s="22">
        <v>36.096470212426134</v>
      </c>
      <c r="I236" s="21">
        <v>490.5338563875149</v>
      </c>
      <c r="J236" s="22">
        <v>60.419866871479776</v>
      </c>
      <c r="K236" s="21">
        <v>503.71287128712873</v>
      </c>
      <c r="L236" s="22">
        <v>66.006016634224039</v>
      </c>
      <c r="M236" s="21">
        <v>503.03476181717855</v>
      </c>
      <c r="N236" s="22">
        <v>66.297322253000914</v>
      </c>
      <c r="O236" s="21">
        <v>506</v>
      </c>
      <c r="P236" s="22">
        <v>68.97837434750187</v>
      </c>
      <c r="Q236" s="21">
        <v>513</v>
      </c>
      <c r="R236" s="22">
        <v>72.261949567181034</v>
      </c>
      <c r="S236" s="21">
        <v>517</v>
      </c>
      <c r="T236" s="22">
        <v>74.207629531220348</v>
      </c>
      <c r="U236" s="21">
        <v>533</v>
      </c>
      <c r="V236" s="22">
        <v>79.93066255778119</v>
      </c>
      <c r="W236" s="21">
        <v>534.19629057187012</v>
      </c>
      <c r="X236" s="22">
        <v>78.572821212712043</v>
      </c>
      <c r="Y236" s="21">
        <v>544.90076635881314</v>
      </c>
      <c r="Z236" s="22">
        <v>78.993908429946941</v>
      </c>
      <c r="AA236" s="21">
        <v>546</v>
      </c>
      <c r="AB236" s="22">
        <v>74.893444286584142</v>
      </c>
      <c r="AC236" s="21">
        <v>552</v>
      </c>
      <c r="AD236" s="22">
        <v>79.624336463862804</v>
      </c>
      <c r="AE236" s="21">
        <v>564</v>
      </c>
      <c r="AF236" s="22">
        <v>87.955298013245027</v>
      </c>
      <c r="AG236" s="35">
        <v>567</v>
      </c>
      <c r="AH236" s="35">
        <v>564.66043106954044</v>
      </c>
      <c r="AI236" s="35">
        <v>575.51185890938575</v>
      </c>
      <c r="AJ236" s="35">
        <v>570.21620529399877</v>
      </c>
      <c r="AK236" s="61">
        <v>566.84168012924079</v>
      </c>
      <c r="AL236" s="61">
        <v>577.63591433278418</v>
      </c>
      <c r="AM236" s="61">
        <v>584.45661331086774</v>
      </c>
      <c r="AN236" s="25" t="s">
        <v>543</v>
      </c>
      <c r="AP236" s="36">
        <v>4748</v>
      </c>
      <c r="AQ236" s="36">
        <v>2775</v>
      </c>
    </row>
    <row r="237" spans="1:43" x14ac:dyDescent="0.2">
      <c r="A237" s="18">
        <v>1880</v>
      </c>
      <c r="B237" s="19" t="s">
        <v>231</v>
      </c>
      <c r="C237" s="20">
        <v>337.87002381762505</v>
      </c>
      <c r="D237" s="20">
        <v>348.553890347015</v>
      </c>
      <c r="E237" s="21">
        <v>409.88391321603382</v>
      </c>
      <c r="F237" s="22">
        <v>62.838999867707372</v>
      </c>
      <c r="G237" s="21">
        <v>390.57967985957288</v>
      </c>
      <c r="H237" s="22">
        <v>52.635098424374135</v>
      </c>
      <c r="I237" s="21">
        <v>417.6132654393524</v>
      </c>
      <c r="J237" s="22">
        <v>64.260728467641329</v>
      </c>
      <c r="K237" s="21">
        <v>414.76193542156267</v>
      </c>
      <c r="L237" s="22">
        <v>66.976901462880519</v>
      </c>
      <c r="M237" s="21">
        <v>412.71538918597747</v>
      </c>
      <c r="N237" s="22">
        <v>66.847206385404789</v>
      </c>
      <c r="O237" s="21">
        <v>415</v>
      </c>
      <c r="P237" s="22">
        <v>67.882464156294319</v>
      </c>
      <c r="Q237" s="21">
        <v>416</v>
      </c>
      <c r="R237" s="22">
        <v>69.274136715997173</v>
      </c>
      <c r="S237" s="21">
        <v>418</v>
      </c>
      <c r="T237" s="22">
        <v>70.485709629606632</v>
      </c>
      <c r="U237" s="21">
        <v>416</v>
      </c>
      <c r="V237" s="22">
        <v>70.646582830469697</v>
      </c>
      <c r="W237" s="21">
        <v>413.6703722775876</v>
      </c>
      <c r="X237" s="22">
        <v>71.032757017470914</v>
      </c>
      <c r="Y237" s="21">
        <v>412.4295474592235</v>
      </c>
      <c r="Z237" s="22">
        <v>69.428456098910132</v>
      </c>
      <c r="AA237" s="21">
        <v>434</v>
      </c>
      <c r="AB237" s="22">
        <v>69.608291869066434</v>
      </c>
      <c r="AC237" s="21">
        <v>439</v>
      </c>
      <c r="AD237" s="22">
        <v>75.31368522591913</v>
      </c>
      <c r="AE237" s="21">
        <v>441</v>
      </c>
      <c r="AF237" s="22">
        <v>74.523596736529527</v>
      </c>
      <c r="AG237" s="35">
        <v>446</v>
      </c>
      <c r="AH237" s="35">
        <v>430.59898120498855</v>
      </c>
      <c r="AI237" s="35">
        <v>435.04007988239533</v>
      </c>
      <c r="AJ237" s="35">
        <v>440.39313854235064</v>
      </c>
      <c r="AK237" s="61">
        <v>439.55325015187623</v>
      </c>
      <c r="AL237" s="61">
        <v>436.96436036789299</v>
      </c>
      <c r="AM237" s="61">
        <v>431.28181397501157</v>
      </c>
      <c r="AN237" s="25" t="s">
        <v>544</v>
      </c>
      <c r="AP237" s="36">
        <v>155592</v>
      </c>
      <c r="AQ237" s="36">
        <v>67104</v>
      </c>
    </row>
    <row r="238" spans="1:43" x14ac:dyDescent="0.2">
      <c r="A238" s="18">
        <v>1881</v>
      </c>
      <c r="B238" s="19" t="s">
        <v>232</v>
      </c>
      <c r="C238" s="20">
        <v>340.10212563828526</v>
      </c>
      <c r="D238" s="20">
        <v>367.73648648648651</v>
      </c>
      <c r="E238" s="21">
        <v>440.79265345577573</v>
      </c>
      <c r="F238" s="22">
        <v>47.043660383438052</v>
      </c>
      <c r="G238" s="21">
        <v>437.9650005239443</v>
      </c>
      <c r="H238" s="22">
        <v>33.584826574452478</v>
      </c>
      <c r="I238" s="21">
        <v>473.14115519625574</v>
      </c>
      <c r="J238" s="22">
        <v>51.123655341356908</v>
      </c>
      <c r="K238" s="21">
        <v>482.70771826233653</v>
      </c>
      <c r="L238" s="22">
        <v>51.625138281620394</v>
      </c>
      <c r="M238" s="21">
        <v>487.05417489861702</v>
      </c>
      <c r="N238" s="22">
        <v>56.641942009440321</v>
      </c>
      <c r="O238" s="21">
        <v>485</v>
      </c>
      <c r="P238" s="22">
        <v>55.765350990636797</v>
      </c>
      <c r="Q238" s="21">
        <v>490</v>
      </c>
      <c r="R238" s="22">
        <v>59.035462453034121</v>
      </c>
      <c r="S238" s="21">
        <v>494</v>
      </c>
      <c r="T238" s="22">
        <v>58.886618998978555</v>
      </c>
      <c r="U238" s="21">
        <v>497</v>
      </c>
      <c r="V238" s="22">
        <v>57.71954674220963</v>
      </c>
      <c r="W238" s="21">
        <v>494.89668907144636</v>
      </c>
      <c r="X238" s="22">
        <v>56.109540110135434</v>
      </c>
      <c r="Y238" s="21">
        <v>495.02696818249291</v>
      </c>
      <c r="Z238" s="22">
        <v>56.558958879707063</v>
      </c>
      <c r="AA238" s="21">
        <v>497</v>
      </c>
      <c r="AB238" s="22">
        <v>56.788671664461752</v>
      </c>
      <c r="AC238" s="21">
        <v>504</v>
      </c>
      <c r="AD238" s="22">
        <v>63.111760409057709</v>
      </c>
      <c r="AE238" s="21">
        <v>510</v>
      </c>
      <c r="AF238" s="22">
        <v>60.256100507368934</v>
      </c>
      <c r="AG238" s="35">
        <v>514</v>
      </c>
      <c r="AH238" s="35">
        <v>518.60675656358706</v>
      </c>
      <c r="AI238" s="35">
        <v>526.28584972742351</v>
      </c>
      <c r="AJ238" s="35">
        <v>533.6308125880696</v>
      </c>
      <c r="AK238" s="61">
        <v>534.19300777431226</v>
      </c>
      <c r="AL238" s="61">
        <v>535.95344755922974</v>
      </c>
      <c r="AM238" s="61">
        <v>535.99262162785328</v>
      </c>
      <c r="AN238" s="25" t="s">
        <v>545</v>
      </c>
      <c r="AP238" s="36">
        <v>21685</v>
      </c>
      <c r="AQ238" s="36">
        <v>11623</v>
      </c>
    </row>
    <row r="239" spans="1:43" x14ac:dyDescent="0.2">
      <c r="A239" s="18">
        <v>1882</v>
      </c>
      <c r="B239" s="19" t="s">
        <v>233</v>
      </c>
      <c r="C239" s="20">
        <v>315.44222539229673</v>
      </c>
      <c r="D239" s="20">
        <v>362.64290517821121</v>
      </c>
      <c r="E239" s="21">
        <v>461.52564956695534</v>
      </c>
      <c r="F239" s="22">
        <v>54.713524317121916</v>
      </c>
      <c r="G239" s="21">
        <v>469.74652493867541</v>
      </c>
      <c r="H239" s="22">
        <v>37.775960752248565</v>
      </c>
      <c r="I239" s="21">
        <v>508.92026718525409</v>
      </c>
      <c r="J239" s="22">
        <v>68.761114404267943</v>
      </c>
      <c r="K239" s="21">
        <v>528.95853172885461</v>
      </c>
      <c r="L239" s="22">
        <v>74.761491760624452</v>
      </c>
      <c r="M239" s="21">
        <v>543.3726578764747</v>
      </c>
      <c r="N239" s="22">
        <v>76.176445099228701</v>
      </c>
      <c r="O239" s="21">
        <v>549</v>
      </c>
      <c r="P239" s="22">
        <v>75.695473968779979</v>
      </c>
      <c r="Q239" s="21">
        <v>557</v>
      </c>
      <c r="R239" s="22">
        <v>80.949057920446606</v>
      </c>
      <c r="S239" s="21">
        <v>559</v>
      </c>
      <c r="T239" s="22">
        <v>84.256432621020494</v>
      </c>
      <c r="U239" s="21">
        <v>562</v>
      </c>
      <c r="V239" s="22">
        <v>86.110136794107319</v>
      </c>
      <c r="W239" s="21">
        <v>572.48157248157247</v>
      </c>
      <c r="X239" s="22">
        <v>89.935007904444063</v>
      </c>
      <c r="Y239" s="21">
        <v>574.38711390388528</v>
      </c>
      <c r="Z239" s="22">
        <v>88.768917603327736</v>
      </c>
      <c r="AA239" s="21">
        <v>571</v>
      </c>
      <c r="AB239" s="22">
        <v>92.838196286472154</v>
      </c>
      <c r="AC239" s="21">
        <v>586</v>
      </c>
      <c r="AD239" s="22">
        <v>100.51153190343713</v>
      </c>
      <c r="AE239" s="21">
        <v>590</v>
      </c>
      <c r="AF239" s="22">
        <v>102.20368187176931</v>
      </c>
      <c r="AG239" s="35">
        <v>603</v>
      </c>
      <c r="AH239" s="35">
        <v>607.90848495766522</v>
      </c>
      <c r="AI239" s="35">
        <v>609.58535271943992</v>
      </c>
      <c r="AJ239" s="35">
        <v>600.88928412627843</v>
      </c>
      <c r="AK239" s="61">
        <v>610.83303539506619</v>
      </c>
      <c r="AL239" s="61">
        <v>615.39141191023145</v>
      </c>
      <c r="AM239" s="61">
        <v>615.08670011442655</v>
      </c>
      <c r="AN239" s="25" t="s">
        <v>546</v>
      </c>
      <c r="AP239" s="36">
        <v>11361</v>
      </c>
      <c r="AQ239" s="36">
        <v>6988</v>
      </c>
    </row>
    <row r="240" spans="1:43" x14ac:dyDescent="0.2">
      <c r="A240" s="18">
        <v>1883</v>
      </c>
      <c r="B240" s="19" t="s">
        <v>234</v>
      </c>
      <c r="C240" s="20">
        <v>336.08166470357281</v>
      </c>
      <c r="D240" s="20">
        <v>359.64483545128707</v>
      </c>
      <c r="E240" s="21">
        <v>434.97003159231156</v>
      </c>
      <c r="F240" s="22">
        <v>49.219049868611414</v>
      </c>
      <c r="G240" s="21">
        <v>435.94646271510516</v>
      </c>
      <c r="H240" s="22">
        <v>47.345898206318857</v>
      </c>
      <c r="I240" s="21">
        <v>462.25293970477861</v>
      </c>
      <c r="J240" s="22">
        <v>59.113916140723617</v>
      </c>
      <c r="K240" s="21">
        <v>473.02135276818819</v>
      </c>
      <c r="L240" s="22">
        <v>60.428849902534111</v>
      </c>
      <c r="M240" s="21">
        <v>483.68942839380952</v>
      </c>
      <c r="N240" s="22">
        <v>62.459059347569763</v>
      </c>
      <c r="O240" s="21">
        <v>478</v>
      </c>
      <c r="P240" s="22">
        <v>52.947184606767486</v>
      </c>
      <c r="Q240" s="21">
        <v>484</v>
      </c>
      <c r="R240" s="22">
        <v>51.966571599124499</v>
      </c>
      <c r="S240" s="21">
        <v>486</v>
      </c>
      <c r="T240" s="22">
        <v>52.297100489871575</v>
      </c>
      <c r="U240" s="21">
        <v>490</v>
      </c>
      <c r="V240" s="22">
        <v>53.688141923436035</v>
      </c>
      <c r="W240" s="21">
        <v>492.5653047555258</v>
      </c>
      <c r="X240" s="22">
        <v>53.059721478307445</v>
      </c>
      <c r="Y240" s="21">
        <v>491.29951869677893</v>
      </c>
      <c r="Z240" s="22">
        <v>51.664366732859889</v>
      </c>
      <c r="AA240" s="21">
        <v>492</v>
      </c>
      <c r="AB240" s="22">
        <v>51.977363066765477</v>
      </c>
      <c r="AC240" s="21">
        <v>500</v>
      </c>
      <c r="AD240" s="22">
        <v>56.239015817223198</v>
      </c>
      <c r="AE240" s="21">
        <v>504</v>
      </c>
      <c r="AF240" s="22">
        <v>56.673871926506351</v>
      </c>
      <c r="AG240" s="35">
        <v>507</v>
      </c>
      <c r="AH240" s="35">
        <v>512.83333333333337</v>
      </c>
      <c r="AI240" s="35">
        <v>519.4641971225401</v>
      </c>
      <c r="AJ240" s="35">
        <v>521.58826802841338</v>
      </c>
      <c r="AK240" s="61">
        <v>527.29243300052553</v>
      </c>
      <c r="AL240" s="61">
        <v>530.31748642868888</v>
      </c>
      <c r="AM240" s="61">
        <v>533.96524486571889</v>
      </c>
      <c r="AN240" s="25" t="s">
        <v>547</v>
      </c>
      <c r="AP240" s="36">
        <v>30384</v>
      </c>
      <c r="AQ240" s="36">
        <v>16224</v>
      </c>
    </row>
    <row r="241" spans="1:43" x14ac:dyDescent="0.2">
      <c r="A241" s="18">
        <v>1884</v>
      </c>
      <c r="B241" s="19" t="s">
        <v>235</v>
      </c>
      <c r="C241" s="20">
        <v>339.69465648854964</v>
      </c>
      <c r="D241" s="20">
        <v>365.97786700616979</v>
      </c>
      <c r="E241" s="21">
        <v>448.45949030049445</v>
      </c>
      <c r="F241" s="22">
        <v>56.00988969189806</v>
      </c>
      <c r="G241" s="21">
        <v>444.76340401889064</v>
      </c>
      <c r="H241" s="22">
        <v>43.707750717659039</v>
      </c>
      <c r="I241" s="21">
        <v>496.9951349804445</v>
      </c>
      <c r="J241" s="22">
        <v>70.88487155090391</v>
      </c>
      <c r="K241" s="21">
        <v>490.86211845756389</v>
      </c>
      <c r="L241" s="22">
        <v>67.749641662685136</v>
      </c>
      <c r="M241" s="21">
        <v>495.68761254857355</v>
      </c>
      <c r="N241" s="22">
        <v>72.498104624715694</v>
      </c>
      <c r="O241" s="21">
        <v>503</v>
      </c>
      <c r="P241" s="22">
        <v>73.553169248313225</v>
      </c>
      <c r="Q241" s="21">
        <v>511</v>
      </c>
      <c r="R241" s="22">
        <v>80.362249761677788</v>
      </c>
      <c r="S241" s="21">
        <v>515</v>
      </c>
      <c r="T241" s="22">
        <v>83.651642475171897</v>
      </c>
      <c r="U241" s="21">
        <v>518</v>
      </c>
      <c r="V241" s="22">
        <v>86.569734073082074</v>
      </c>
      <c r="W241" s="21">
        <v>518.96418944936465</v>
      </c>
      <c r="X241" s="22">
        <v>87.325301204819283</v>
      </c>
      <c r="Y241" s="21">
        <v>518.93353941267389</v>
      </c>
      <c r="Z241" s="22">
        <v>86.553323029366297</v>
      </c>
      <c r="AA241" s="21">
        <v>520</v>
      </c>
      <c r="AB241" s="22">
        <v>88.732935973851184</v>
      </c>
      <c r="AC241" s="21">
        <v>529</v>
      </c>
      <c r="AD241" s="22">
        <v>101.1676875957121</v>
      </c>
      <c r="AE241" s="21">
        <v>538</v>
      </c>
      <c r="AF241" s="22">
        <v>99.148771522538198</v>
      </c>
      <c r="AG241" s="35">
        <v>544</v>
      </c>
      <c r="AH241" s="35">
        <v>553.71980676328508</v>
      </c>
      <c r="AI241" s="35">
        <v>557.37391137907935</v>
      </c>
      <c r="AJ241" s="35">
        <v>560.11647567161367</v>
      </c>
      <c r="AK241" s="61">
        <v>552.00670453487294</v>
      </c>
      <c r="AL241" s="61">
        <v>550.97087378640776</v>
      </c>
      <c r="AM241" s="61">
        <v>545.82750582750589</v>
      </c>
      <c r="AN241" s="25" t="s">
        <v>548</v>
      </c>
      <c r="AP241" s="36">
        <v>10725</v>
      </c>
      <c r="AQ241" s="36">
        <v>5854</v>
      </c>
    </row>
    <row r="242" spans="1:43" x14ac:dyDescent="0.2">
      <c r="A242" s="18">
        <v>1885</v>
      </c>
      <c r="B242" s="19" t="s">
        <v>236</v>
      </c>
      <c r="C242" s="20">
        <v>342.63061597885746</v>
      </c>
      <c r="D242" s="20">
        <v>380.34941497034782</v>
      </c>
      <c r="E242" s="21">
        <v>455.21631593885576</v>
      </c>
      <c r="F242" s="22">
        <v>58.995256051575232</v>
      </c>
      <c r="G242" s="21">
        <v>460.07650493255488</v>
      </c>
      <c r="H242" s="22">
        <v>52.345480169116165</v>
      </c>
      <c r="I242" s="21">
        <v>517.45542409598397</v>
      </c>
      <c r="J242" s="22">
        <v>82.902849525079148</v>
      </c>
      <c r="K242" s="21">
        <v>514.15354581335146</v>
      </c>
      <c r="L242" s="22">
        <v>84.293304994686494</v>
      </c>
      <c r="M242" s="21">
        <v>520.38338658146961</v>
      </c>
      <c r="N242" s="22">
        <v>84.762392287347495</v>
      </c>
      <c r="O242" s="21">
        <v>526</v>
      </c>
      <c r="P242" s="22">
        <v>84.167131876154073</v>
      </c>
      <c r="Q242" s="21">
        <v>533</v>
      </c>
      <c r="R242" s="22">
        <v>88.207384403036571</v>
      </c>
      <c r="S242" s="21">
        <v>537</v>
      </c>
      <c r="T242" s="22">
        <v>89.462962160287802</v>
      </c>
      <c r="U242" s="21">
        <v>541</v>
      </c>
      <c r="V242" s="22">
        <v>90.487540628385702</v>
      </c>
      <c r="W242" s="21">
        <v>543.19008837289891</v>
      </c>
      <c r="X242" s="22">
        <v>92.644703233906228</v>
      </c>
      <c r="Y242" s="21">
        <v>539.44970054682756</v>
      </c>
      <c r="Z242" s="22">
        <v>91.311518097387378</v>
      </c>
      <c r="AA242" s="21">
        <v>542</v>
      </c>
      <c r="AB242" s="22">
        <v>92.258288491581325</v>
      </c>
      <c r="AC242" s="21">
        <v>547</v>
      </c>
      <c r="AD242" s="22">
        <v>99.411662917459779</v>
      </c>
      <c r="AE242" s="21">
        <v>551</v>
      </c>
      <c r="AF242" s="22">
        <v>98.492418647086936</v>
      </c>
      <c r="AG242" s="35">
        <v>551</v>
      </c>
      <c r="AH242" s="35">
        <v>554.80839691365998</v>
      </c>
      <c r="AI242" s="35">
        <v>556.97763415256395</v>
      </c>
      <c r="AJ242" s="35">
        <v>561.87290969899664</v>
      </c>
      <c r="AK242" s="61">
        <v>563.16301086175565</v>
      </c>
      <c r="AL242" s="61">
        <v>565.5970497223517</v>
      </c>
      <c r="AM242" s="61">
        <v>564.82148151285412</v>
      </c>
      <c r="AN242" s="25" t="s">
        <v>549</v>
      </c>
      <c r="AP242" s="36">
        <v>23611</v>
      </c>
      <c r="AQ242" s="36">
        <v>13336</v>
      </c>
    </row>
    <row r="243" spans="1:43" x14ac:dyDescent="0.2">
      <c r="A243" s="18">
        <v>1904</v>
      </c>
      <c r="B243" s="19" t="s">
        <v>237</v>
      </c>
      <c r="C243" s="20">
        <v>309.30930930930936</v>
      </c>
      <c r="D243" s="20">
        <v>359.89524878413772</v>
      </c>
      <c r="E243" s="21">
        <v>440.01497286168819</v>
      </c>
      <c r="F243" s="22">
        <v>43.982781209058579</v>
      </c>
      <c r="G243" s="21">
        <v>455.91030026605853</v>
      </c>
      <c r="H243" s="22">
        <v>33.257316609654119</v>
      </c>
      <c r="I243" s="21">
        <v>503.14337862502532</v>
      </c>
      <c r="J243" s="22">
        <v>57.944679991924083</v>
      </c>
      <c r="K243" s="21">
        <v>532.42179407499475</v>
      </c>
      <c r="L243" s="22">
        <v>59.732234809474768</v>
      </c>
      <c r="M243" s="21">
        <v>533.53973168214657</v>
      </c>
      <c r="N243" s="22">
        <v>60.737080502367718</v>
      </c>
      <c r="O243" s="21">
        <v>534</v>
      </c>
      <c r="P243" s="22">
        <v>62.40958875800785</v>
      </c>
      <c r="Q243" s="21">
        <v>536</v>
      </c>
      <c r="R243" s="22">
        <v>68.544995794785535</v>
      </c>
      <c r="S243" s="21">
        <v>533</v>
      </c>
      <c r="T243" s="22">
        <v>71.805702217529031</v>
      </c>
      <c r="U243" s="21">
        <v>542</v>
      </c>
      <c r="V243" s="22">
        <v>72.414525376937775</v>
      </c>
      <c r="W243" s="21">
        <v>552.24200815275697</v>
      </c>
      <c r="X243" s="22">
        <v>73.128515794028559</v>
      </c>
      <c r="Y243" s="21">
        <v>560.65573770491801</v>
      </c>
      <c r="Z243" s="22">
        <v>76.284153005464475</v>
      </c>
      <c r="AA243" s="21">
        <v>566</v>
      </c>
      <c r="AB243" s="22">
        <v>82.775546630968307</v>
      </c>
      <c r="AC243" s="21">
        <v>575</v>
      </c>
      <c r="AD243" s="22">
        <v>90.002267059623662</v>
      </c>
      <c r="AE243" s="21">
        <v>593</v>
      </c>
      <c r="AF243" s="22">
        <v>92.762253779202922</v>
      </c>
      <c r="AG243" s="35">
        <v>592</v>
      </c>
      <c r="AH243" s="35">
        <v>586.8586858685868</v>
      </c>
      <c r="AI243" s="35">
        <v>582.6261723983921</v>
      </c>
      <c r="AJ243" s="35">
        <v>589.84725965858047</v>
      </c>
      <c r="AK243" s="61">
        <v>592.26594301221166</v>
      </c>
      <c r="AL243" s="61">
        <v>608.84353741496602</v>
      </c>
      <c r="AM243" s="61">
        <v>604.89590482727067</v>
      </c>
      <c r="AN243" s="25" t="s">
        <v>550</v>
      </c>
      <c r="AP243" s="36">
        <v>4371</v>
      </c>
      <c r="AQ243" s="36">
        <v>2644</v>
      </c>
    </row>
    <row r="244" spans="1:43" x14ac:dyDescent="0.2">
      <c r="A244" s="18">
        <v>1907</v>
      </c>
      <c r="B244" s="19" t="s">
        <v>238</v>
      </c>
      <c r="C244" s="20">
        <v>294.65896788163121</v>
      </c>
      <c r="D244" s="20">
        <v>331.67234898155436</v>
      </c>
      <c r="E244" s="21">
        <v>423.16140936648799</v>
      </c>
      <c r="F244" s="22">
        <v>31.192338107371935</v>
      </c>
      <c r="G244" s="21">
        <v>426.57783379850542</v>
      </c>
      <c r="H244" s="22">
        <v>27.100027009993699</v>
      </c>
      <c r="I244" s="21">
        <v>468.97844423617619</v>
      </c>
      <c r="J244" s="22">
        <v>34.741080625526735</v>
      </c>
      <c r="K244" s="21">
        <v>481.5494590417311</v>
      </c>
      <c r="L244" s="22">
        <v>34.622823984526107</v>
      </c>
      <c r="M244" s="21">
        <v>492.01058719733362</v>
      </c>
      <c r="N244" s="22">
        <v>38.137254901960787</v>
      </c>
      <c r="O244" s="21">
        <v>498</v>
      </c>
      <c r="P244" s="22">
        <v>40.23044624548384</v>
      </c>
      <c r="Q244" s="21">
        <v>506</v>
      </c>
      <c r="R244" s="22">
        <v>41.536050156739812</v>
      </c>
      <c r="S244" s="21">
        <v>514</v>
      </c>
      <c r="T244" s="22">
        <v>41.983601699101058</v>
      </c>
      <c r="U244" s="21">
        <v>517</v>
      </c>
      <c r="V244" s="22">
        <v>42.285601109130525</v>
      </c>
      <c r="W244" s="21">
        <v>519.88495487454134</v>
      </c>
      <c r="X244" s="22">
        <v>43.430729477241108</v>
      </c>
      <c r="Y244" s="21">
        <v>523.60944377751093</v>
      </c>
      <c r="Z244" s="22">
        <v>41.416566626650656</v>
      </c>
      <c r="AA244" s="21">
        <v>526</v>
      </c>
      <c r="AB244" s="22">
        <v>43.748745735500698</v>
      </c>
      <c r="AC244" s="21">
        <v>534</v>
      </c>
      <c r="AD244" s="22">
        <v>45.721816707218167</v>
      </c>
      <c r="AE244" s="21">
        <v>541</v>
      </c>
      <c r="AF244" s="22">
        <v>44.120623355596038</v>
      </c>
      <c r="AG244" s="35">
        <v>547</v>
      </c>
      <c r="AH244" s="35">
        <v>554.47844087650208</v>
      </c>
      <c r="AI244" s="35">
        <v>554.95495495495493</v>
      </c>
      <c r="AJ244" s="35">
        <v>559.61385350318471</v>
      </c>
      <c r="AK244" s="61">
        <v>567.22814711452213</v>
      </c>
      <c r="AL244" s="61">
        <v>571.72743574417223</v>
      </c>
      <c r="AM244" s="61">
        <v>566.41828117237958</v>
      </c>
      <c r="AN244" s="25" t="s">
        <v>551</v>
      </c>
      <c r="AP244" s="36">
        <v>10065</v>
      </c>
      <c r="AQ244" s="36">
        <v>5701</v>
      </c>
    </row>
    <row r="245" spans="1:43" x14ac:dyDescent="0.2">
      <c r="A245" s="18">
        <v>1960</v>
      </c>
      <c r="B245" s="19" t="s">
        <v>239</v>
      </c>
      <c r="C245" s="20">
        <v>308.01995862236828</v>
      </c>
      <c r="D245" s="20">
        <v>347.31582616778991</v>
      </c>
      <c r="E245" s="21">
        <v>435.3163361661945</v>
      </c>
      <c r="F245" s="22">
        <v>54.296506137865912</v>
      </c>
      <c r="G245" s="21">
        <v>446.6228332337119</v>
      </c>
      <c r="H245" s="22">
        <v>38.015540944411235</v>
      </c>
      <c r="I245" s="21">
        <v>476.12634671890305</v>
      </c>
      <c r="J245" s="22">
        <v>54.658840792369773</v>
      </c>
      <c r="K245" s="21">
        <v>493.60550909985244</v>
      </c>
      <c r="L245" s="22">
        <v>57.928325969563083</v>
      </c>
      <c r="M245" s="21">
        <v>491.78732205864463</v>
      </c>
      <c r="N245" s="22">
        <v>60.109289617486333</v>
      </c>
      <c r="O245" s="21">
        <v>498</v>
      </c>
      <c r="P245" s="22">
        <v>59.784581870991161</v>
      </c>
      <c r="Q245" s="21">
        <v>504</v>
      </c>
      <c r="R245" s="22">
        <v>64.702345159350571</v>
      </c>
      <c r="S245" s="21">
        <v>511</v>
      </c>
      <c r="T245" s="22">
        <v>66.934404283801868</v>
      </c>
      <c r="U245" s="21">
        <v>513</v>
      </c>
      <c r="V245" s="22">
        <v>69.070162660840012</v>
      </c>
      <c r="W245" s="21">
        <v>520.34812454032851</v>
      </c>
      <c r="X245" s="22">
        <v>72.093023255813961</v>
      </c>
      <c r="Y245" s="21">
        <v>524.56594015515338</v>
      </c>
      <c r="Z245" s="22">
        <v>70.31153798793251</v>
      </c>
      <c r="AA245" s="21">
        <v>529</v>
      </c>
      <c r="AB245" s="22">
        <v>70.006184291898577</v>
      </c>
      <c r="AC245" s="21">
        <v>542</v>
      </c>
      <c r="AD245" s="22">
        <v>76.093691907299544</v>
      </c>
      <c r="AE245" s="21">
        <v>546</v>
      </c>
      <c r="AF245" s="22">
        <v>74.267912772585674</v>
      </c>
      <c r="AG245" s="35">
        <v>550</v>
      </c>
      <c r="AH245" s="35">
        <v>555.64985451018435</v>
      </c>
      <c r="AI245" s="35">
        <v>556.95443645083935</v>
      </c>
      <c r="AJ245" s="35">
        <v>559.34418438873718</v>
      </c>
      <c r="AK245" s="61">
        <v>564.49731747142528</v>
      </c>
      <c r="AL245" s="61">
        <v>563.90717007273986</v>
      </c>
      <c r="AM245" s="61">
        <v>570.45270348500628</v>
      </c>
      <c r="AN245" s="25" t="s">
        <v>552</v>
      </c>
      <c r="AP245" s="36">
        <v>8637</v>
      </c>
      <c r="AQ245" s="36">
        <v>4927</v>
      </c>
    </row>
    <row r="246" spans="1:43" x14ac:dyDescent="0.2">
      <c r="A246" s="18">
        <v>1961</v>
      </c>
      <c r="B246" s="19" t="s">
        <v>240</v>
      </c>
      <c r="C246" s="20">
        <v>319.34844344424795</v>
      </c>
      <c r="D246" s="20">
        <v>343.86138070954655</v>
      </c>
      <c r="E246" s="21">
        <v>429.75703632427229</v>
      </c>
      <c r="F246" s="22">
        <v>38.248737070002406</v>
      </c>
      <c r="G246" s="21">
        <v>421.7272274763564</v>
      </c>
      <c r="H246" s="22">
        <v>32.852165256346439</v>
      </c>
      <c r="I246" s="21">
        <v>453.90163082320839</v>
      </c>
      <c r="J246" s="22">
        <v>43.616537937301224</v>
      </c>
      <c r="K246" s="21">
        <v>466.64005853788331</v>
      </c>
      <c r="L246" s="22">
        <v>46.733935209771644</v>
      </c>
      <c r="M246" s="21">
        <v>478.72127872127874</v>
      </c>
      <c r="N246" s="22">
        <v>48.207992552696325</v>
      </c>
      <c r="O246" s="21">
        <v>481</v>
      </c>
      <c r="P246" s="22">
        <v>48.134777376654633</v>
      </c>
      <c r="Q246" s="21">
        <v>485</v>
      </c>
      <c r="R246" s="22">
        <v>50.351523267492468</v>
      </c>
      <c r="S246" s="21">
        <v>490</v>
      </c>
      <c r="T246" s="22">
        <v>49.866844207723034</v>
      </c>
      <c r="U246" s="21">
        <v>496</v>
      </c>
      <c r="V246" s="22">
        <v>52.061889899727738</v>
      </c>
      <c r="W246" s="21">
        <v>498.46830047948856</v>
      </c>
      <c r="X246" s="22">
        <v>50.286399360596782</v>
      </c>
      <c r="Y246" s="21">
        <v>500.96020131117149</v>
      </c>
      <c r="Z246" s="22">
        <v>50.129130521157535</v>
      </c>
      <c r="AA246" s="21">
        <v>504</v>
      </c>
      <c r="AB246" s="22">
        <v>50.263852242744065</v>
      </c>
      <c r="AC246" s="21">
        <v>509</v>
      </c>
      <c r="AD246" s="22">
        <v>55.460526315789473</v>
      </c>
      <c r="AE246" s="21">
        <v>512</v>
      </c>
      <c r="AF246" s="22">
        <v>55.627931214174055</v>
      </c>
      <c r="AG246" s="35">
        <v>516</v>
      </c>
      <c r="AH246" s="35">
        <v>522.95281388053013</v>
      </c>
      <c r="AI246" s="35">
        <v>532.07788062559848</v>
      </c>
      <c r="AJ246" s="35">
        <v>533.63596242355459</v>
      </c>
      <c r="AK246" s="61">
        <v>543.23390894819465</v>
      </c>
      <c r="AL246" s="61">
        <v>536.70321501579633</v>
      </c>
      <c r="AM246" s="61">
        <v>536.16342555671429</v>
      </c>
      <c r="AN246" s="25" t="s">
        <v>553</v>
      </c>
      <c r="AP246" s="36">
        <v>16301</v>
      </c>
      <c r="AQ246" s="36">
        <v>8740</v>
      </c>
    </row>
    <row r="247" spans="1:43" x14ac:dyDescent="0.2">
      <c r="A247" s="18">
        <v>1962</v>
      </c>
      <c r="B247" s="19" t="s">
        <v>241</v>
      </c>
      <c r="C247" s="20">
        <v>324.21815984287656</v>
      </c>
      <c r="D247" s="20">
        <v>360.22212479906472</v>
      </c>
      <c r="E247" s="21">
        <v>441.7104276069017</v>
      </c>
      <c r="F247" s="22">
        <v>49.662415603900975</v>
      </c>
      <c r="G247" s="21">
        <v>437.4903890512071</v>
      </c>
      <c r="H247" s="22">
        <v>36.75226818391512</v>
      </c>
      <c r="I247" s="21">
        <v>472.93354943273908</v>
      </c>
      <c r="J247" s="22">
        <v>53.21902296991265</v>
      </c>
      <c r="K247" s="21">
        <v>490.92436974789916</v>
      </c>
      <c r="L247" s="22">
        <v>58.764101700623002</v>
      </c>
      <c r="M247" s="21">
        <v>505.83262890955194</v>
      </c>
      <c r="N247" s="22">
        <v>60.370994940978079</v>
      </c>
      <c r="O247" s="21">
        <v>516</v>
      </c>
      <c r="P247" s="22">
        <v>66.363483240693952</v>
      </c>
      <c r="Q247" s="21">
        <v>517</v>
      </c>
      <c r="R247" s="22">
        <v>66.553191489361708</v>
      </c>
      <c r="S247" s="21">
        <v>529</v>
      </c>
      <c r="T247" s="22">
        <v>68.700988748721443</v>
      </c>
      <c r="U247" s="21">
        <v>529</v>
      </c>
      <c r="V247" s="22">
        <v>72.884283246977546</v>
      </c>
      <c r="W247" s="21">
        <v>533.63462541282809</v>
      </c>
      <c r="X247" s="22">
        <v>76.187162984866944</v>
      </c>
      <c r="Y247" s="21">
        <v>527.27272727272725</v>
      </c>
      <c r="Z247" s="22">
        <v>76.048951048951054</v>
      </c>
      <c r="AA247" s="21">
        <v>534</v>
      </c>
      <c r="AB247" s="22">
        <v>73.769055545820919</v>
      </c>
      <c r="AC247" s="21">
        <v>541</v>
      </c>
      <c r="AD247" s="22">
        <v>78.887528423998603</v>
      </c>
      <c r="AE247" s="21">
        <v>556</v>
      </c>
      <c r="AF247" s="22">
        <v>81.100266193433896</v>
      </c>
      <c r="AG247" s="35">
        <v>552</v>
      </c>
      <c r="AH247" s="35">
        <v>553.76532399299469</v>
      </c>
      <c r="AI247" s="35">
        <v>547.47928176795574</v>
      </c>
      <c r="AJ247" s="35">
        <v>562.11180124223608</v>
      </c>
      <c r="AK247" s="61">
        <v>563.43863283272913</v>
      </c>
      <c r="AL247" s="61">
        <v>556.89655172413791</v>
      </c>
      <c r="AM247" s="61">
        <v>556.23578800069959</v>
      </c>
      <c r="AN247" s="25" t="s">
        <v>554</v>
      </c>
      <c r="AP247" s="36">
        <v>5717</v>
      </c>
      <c r="AQ247" s="36">
        <v>3180</v>
      </c>
    </row>
    <row r="248" spans="1:43" x14ac:dyDescent="0.2">
      <c r="A248" s="18">
        <v>1980</v>
      </c>
      <c r="B248" s="19" t="s">
        <v>242</v>
      </c>
      <c r="C248" s="20">
        <v>323.64203178475822</v>
      </c>
      <c r="D248" s="20">
        <v>334.84555738081662</v>
      </c>
      <c r="E248" s="21">
        <v>408.65557234826025</v>
      </c>
      <c r="F248" s="22">
        <v>51.193627307721208</v>
      </c>
      <c r="G248" s="21">
        <v>399.27906375274796</v>
      </c>
      <c r="H248" s="22">
        <v>43.813849734902362</v>
      </c>
      <c r="I248" s="21">
        <v>432.45409443202124</v>
      </c>
      <c r="J248" s="22">
        <v>54.159320403910883</v>
      </c>
      <c r="K248" s="21">
        <v>434.35007484970657</v>
      </c>
      <c r="L248" s="22">
        <v>59.179279336330822</v>
      </c>
      <c r="M248" s="21">
        <v>435.55254425204612</v>
      </c>
      <c r="N248" s="22">
        <v>57.267265188057266</v>
      </c>
      <c r="O248" s="21">
        <v>438</v>
      </c>
      <c r="P248" s="22">
        <v>57.513744654856445</v>
      </c>
      <c r="Q248" s="21">
        <v>440</v>
      </c>
      <c r="R248" s="22">
        <v>58.332638536226725</v>
      </c>
      <c r="S248" s="21">
        <v>442</v>
      </c>
      <c r="T248" s="22">
        <v>58.885059374200445</v>
      </c>
      <c r="U248" s="21">
        <v>445</v>
      </c>
      <c r="V248" s="22">
        <v>60.786953919808496</v>
      </c>
      <c r="W248" s="21">
        <v>443.78051771420928</v>
      </c>
      <c r="X248" s="22">
        <v>59.628463663092873</v>
      </c>
      <c r="Y248" s="21">
        <v>442.35004677406289</v>
      </c>
      <c r="Z248" s="22">
        <v>59.244690959715385</v>
      </c>
      <c r="AA248" s="21">
        <v>443</v>
      </c>
      <c r="AB248" s="22">
        <v>59.324074817371759</v>
      </c>
      <c r="AC248" s="21">
        <v>450</v>
      </c>
      <c r="AD248" s="22">
        <v>63.874360678475448</v>
      </c>
      <c r="AE248" s="21">
        <v>454</v>
      </c>
      <c r="AF248" s="22">
        <v>64.091971052481625</v>
      </c>
      <c r="AG248" s="35">
        <v>457</v>
      </c>
      <c r="AH248" s="35">
        <v>459.68803773085415</v>
      </c>
      <c r="AI248" s="35">
        <v>460.953364309069</v>
      </c>
      <c r="AJ248" s="35">
        <v>463.39836811911778</v>
      </c>
      <c r="AK248" s="61">
        <v>464.3757755273586</v>
      </c>
      <c r="AL248" s="61">
        <v>461.11092818807413</v>
      </c>
      <c r="AM248" s="61">
        <v>456.1730600578166</v>
      </c>
      <c r="AN248" s="25" t="s">
        <v>555</v>
      </c>
      <c r="AP248" s="36">
        <v>153935</v>
      </c>
      <c r="AQ248" s="36">
        <v>70221</v>
      </c>
    </row>
    <row r="249" spans="1:43" x14ac:dyDescent="0.2">
      <c r="A249" s="18">
        <v>1981</v>
      </c>
      <c r="B249" s="19" t="s">
        <v>243</v>
      </c>
      <c r="C249" s="20">
        <v>342.34678772328039</v>
      </c>
      <c r="D249" s="20">
        <v>371.89529996178834</v>
      </c>
      <c r="E249" s="21">
        <v>448.02933088909259</v>
      </c>
      <c r="F249" s="22">
        <v>70.898258478460122</v>
      </c>
      <c r="G249" s="21">
        <v>446.22632961855572</v>
      </c>
      <c r="H249" s="22">
        <v>58.666304249343121</v>
      </c>
      <c r="I249" s="21">
        <v>488.3827927306188</v>
      </c>
      <c r="J249" s="22">
        <v>85.479124517196979</v>
      </c>
      <c r="K249" s="21">
        <v>491.22888435121587</v>
      </c>
      <c r="L249" s="22">
        <v>85.344347503248557</v>
      </c>
      <c r="M249" s="21">
        <v>494.48927830297441</v>
      </c>
      <c r="N249" s="22">
        <v>86.698555790635638</v>
      </c>
      <c r="O249" s="21">
        <v>500</v>
      </c>
      <c r="P249" s="22">
        <v>89.622860323792736</v>
      </c>
      <c r="Q249" s="21">
        <v>509</v>
      </c>
      <c r="R249" s="22">
        <v>92.482044585393155</v>
      </c>
      <c r="S249" s="21">
        <v>517</v>
      </c>
      <c r="T249" s="22">
        <v>98.790889492923412</v>
      </c>
      <c r="U249" s="21">
        <v>519</v>
      </c>
      <c r="V249" s="22">
        <v>97.701149425287369</v>
      </c>
      <c r="W249" s="21">
        <v>522.88650163475018</v>
      </c>
      <c r="X249" s="22">
        <v>97.683126608939858</v>
      </c>
      <c r="Y249" s="21">
        <v>525.59854389321879</v>
      </c>
      <c r="Z249" s="22">
        <v>96.047043449852993</v>
      </c>
      <c r="AA249" s="21">
        <v>523</v>
      </c>
      <c r="AB249" s="22">
        <v>101.82003900083573</v>
      </c>
      <c r="AC249" s="21">
        <v>530</v>
      </c>
      <c r="AD249" s="22">
        <v>107.54883310907994</v>
      </c>
      <c r="AE249" s="21">
        <v>533</v>
      </c>
      <c r="AF249" s="22">
        <v>106.77276091783864</v>
      </c>
      <c r="AG249" s="35">
        <v>535</v>
      </c>
      <c r="AH249" s="35">
        <v>544.73142857142852</v>
      </c>
      <c r="AI249" s="35">
        <v>544.74496278816491</v>
      </c>
      <c r="AJ249" s="35">
        <v>547.97345767575325</v>
      </c>
      <c r="AK249" s="61">
        <v>547.88831949107623</v>
      </c>
      <c r="AL249" s="61">
        <v>547.3088564284775</v>
      </c>
      <c r="AM249" s="61">
        <v>543.37660067304751</v>
      </c>
      <c r="AN249" s="25" t="s">
        <v>556</v>
      </c>
      <c r="AP249" s="36">
        <v>22881</v>
      </c>
      <c r="AQ249" s="36">
        <v>12433</v>
      </c>
    </row>
    <row r="250" spans="1:43" x14ac:dyDescent="0.2">
      <c r="A250" s="18">
        <v>1982</v>
      </c>
      <c r="B250" s="19" t="s">
        <v>244</v>
      </c>
      <c r="C250" s="20">
        <v>331.30661372378705</v>
      </c>
      <c r="D250" s="20">
        <v>358.83870114410422</v>
      </c>
      <c r="E250" s="21">
        <v>434.06513521372494</v>
      </c>
      <c r="F250" s="22">
        <v>47.470194824076763</v>
      </c>
      <c r="G250" s="21">
        <v>436.09135155372519</v>
      </c>
      <c r="H250" s="22">
        <v>46.499438412579558</v>
      </c>
      <c r="I250" s="21">
        <v>473.40841545440327</v>
      </c>
      <c r="J250" s="22">
        <v>54.333359430047757</v>
      </c>
      <c r="K250" s="21">
        <v>478.58758888170655</v>
      </c>
      <c r="L250" s="22">
        <v>60.899765770131651</v>
      </c>
      <c r="M250" s="21">
        <v>476.15577686017326</v>
      </c>
      <c r="N250" s="22">
        <v>57.321225879682174</v>
      </c>
      <c r="O250" s="21">
        <v>485</v>
      </c>
      <c r="P250" s="22">
        <v>56.105340639568169</v>
      </c>
      <c r="Q250" s="21">
        <v>488</v>
      </c>
      <c r="R250" s="22">
        <v>57.704864511916419</v>
      </c>
      <c r="S250" s="21">
        <v>490</v>
      </c>
      <c r="T250" s="22">
        <v>57.248459958932237</v>
      </c>
      <c r="U250" s="21">
        <v>495</v>
      </c>
      <c r="V250" s="22">
        <v>58.079355951696378</v>
      </c>
      <c r="W250" s="21">
        <v>503.30801274197501</v>
      </c>
      <c r="X250" s="22">
        <v>60.079889133447466</v>
      </c>
      <c r="Y250" s="21">
        <v>499.91836734693879</v>
      </c>
      <c r="Z250" s="22">
        <v>60.163265306122447</v>
      </c>
      <c r="AA250" s="21">
        <v>497</v>
      </c>
      <c r="AB250" s="22">
        <v>57.997902718399615</v>
      </c>
      <c r="AC250" s="21">
        <v>502</v>
      </c>
      <c r="AD250" s="22">
        <v>63.189889617661173</v>
      </c>
      <c r="AE250" s="21">
        <v>506</v>
      </c>
      <c r="AF250" s="22">
        <v>63.318257557724358</v>
      </c>
      <c r="AG250" s="35">
        <v>502</v>
      </c>
      <c r="AH250" s="35">
        <v>505.91467602839049</v>
      </c>
      <c r="AI250" s="35">
        <v>507.73293096944548</v>
      </c>
      <c r="AJ250" s="35">
        <v>518.28857805370626</v>
      </c>
      <c r="AK250" s="61">
        <v>525.35284892838479</v>
      </c>
      <c r="AL250" s="61">
        <v>523.75994645645869</v>
      </c>
      <c r="AM250" s="61">
        <v>523.60675332436881</v>
      </c>
      <c r="AN250" s="25" t="s">
        <v>557</v>
      </c>
      <c r="AP250" s="36">
        <v>13386</v>
      </c>
      <c r="AQ250" s="36">
        <v>7009</v>
      </c>
    </row>
    <row r="251" spans="1:43" x14ac:dyDescent="0.2">
      <c r="A251" s="18">
        <v>1983</v>
      </c>
      <c r="B251" s="19" t="s">
        <v>245</v>
      </c>
      <c r="C251" s="20">
        <v>339.05027334119416</v>
      </c>
      <c r="D251" s="20">
        <v>349.39891915738389</v>
      </c>
      <c r="E251" s="21">
        <v>424.63318711238844</v>
      </c>
      <c r="F251" s="22">
        <v>52.942066253214342</v>
      </c>
      <c r="G251" s="21">
        <v>421.5862570302636</v>
      </c>
      <c r="H251" s="22">
        <v>48.437081531927916</v>
      </c>
      <c r="I251" s="21">
        <v>465.21773617831366</v>
      </c>
      <c r="J251" s="22">
        <v>66.180260914389947</v>
      </c>
      <c r="K251" s="21">
        <v>462.92035040975333</v>
      </c>
      <c r="L251" s="22">
        <v>64.733675241287415</v>
      </c>
      <c r="M251" s="21">
        <v>474.06293194568667</v>
      </c>
      <c r="N251" s="22">
        <v>62.761846654464101</v>
      </c>
      <c r="O251" s="21">
        <v>479</v>
      </c>
      <c r="P251" s="22">
        <v>62.710557291878061</v>
      </c>
      <c r="Q251" s="21">
        <v>482</v>
      </c>
      <c r="R251" s="22">
        <v>65.706168831168839</v>
      </c>
      <c r="S251" s="21">
        <v>489</v>
      </c>
      <c r="T251" s="22">
        <v>68.094409133233469</v>
      </c>
      <c r="U251" s="21">
        <v>499</v>
      </c>
      <c r="V251" s="22">
        <v>71.318395843481085</v>
      </c>
      <c r="W251" s="21">
        <v>499.12951941374143</v>
      </c>
      <c r="X251" s="22">
        <v>70.735650767987067</v>
      </c>
      <c r="Y251" s="21">
        <v>494.15699548678271</v>
      </c>
      <c r="Z251" s="22">
        <v>66.44906511927789</v>
      </c>
      <c r="AA251" s="21">
        <v>495</v>
      </c>
      <c r="AB251" s="22">
        <v>68.964130609618778</v>
      </c>
      <c r="AC251" s="21">
        <v>505</v>
      </c>
      <c r="AD251" s="22">
        <v>73.022394071209931</v>
      </c>
      <c r="AE251" s="21">
        <v>509</v>
      </c>
      <c r="AF251" s="22">
        <v>71.931731272390607</v>
      </c>
      <c r="AG251" s="35">
        <v>513</v>
      </c>
      <c r="AH251" s="35">
        <v>521.61394651731484</v>
      </c>
      <c r="AI251" s="35">
        <v>530.62024621657645</v>
      </c>
      <c r="AJ251" s="35">
        <v>531.21496772198384</v>
      </c>
      <c r="AK251" s="61">
        <v>530.96295162278022</v>
      </c>
      <c r="AL251" s="61">
        <v>531.5181329367349</v>
      </c>
      <c r="AM251" s="61">
        <v>534.08830931137038</v>
      </c>
      <c r="AN251" s="25" t="s">
        <v>558</v>
      </c>
      <c r="AP251" s="36">
        <v>26226</v>
      </c>
      <c r="AQ251" s="36">
        <v>14007</v>
      </c>
    </row>
    <row r="252" spans="1:43" x14ac:dyDescent="0.2">
      <c r="A252" s="18">
        <v>1984</v>
      </c>
      <c r="B252" s="19" t="s">
        <v>246</v>
      </c>
      <c r="C252" s="20">
        <v>323.33741330069358</v>
      </c>
      <c r="D252" s="20">
        <v>352.38222698072809</v>
      </c>
      <c r="E252" s="21">
        <v>435.3713582273287</v>
      </c>
      <c r="F252" s="22">
        <v>53.412665845985501</v>
      </c>
      <c r="G252" s="21">
        <v>427.23649855709772</v>
      </c>
      <c r="H252" s="22">
        <v>42.943520681599558</v>
      </c>
      <c r="I252" s="21">
        <v>461.88883353497971</v>
      </c>
      <c r="J252" s="22">
        <v>63.113006396588482</v>
      </c>
      <c r="K252" s="21">
        <v>473.79032258064518</v>
      </c>
      <c r="L252" s="22">
        <v>67.700072098053354</v>
      </c>
      <c r="M252" s="21">
        <v>492.38503622652667</v>
      </c>
      <c r="N252" s="22">
        <v>74.811306792955463</v>
      </c>
      <c r="O252" s="21">
        <v>491</v>
      </c>
      <c r="P252" s="22">
        <v>67.228771825100736</v>
      </c>
      <c r="Q252" s="21">
        <v>494</v>
      </c>
      <c r="R252" s="22">
        <v>69.463137430835943</v>
      </c>
      <c r="S252" s="21">
        <v>498</v>
      </c>
      <c r="T252" s="22">
        <v>67.986552110571537</v>
      </c>
      <c r="U252" s="21">
        <v>500</v>
      </c>
      <c r="V252" s="22">
        <v>71.150389454763328</v>
      </c>
      <c r="W252" s="21">
        <v>500.60105184072125</v>
      </c>
      <c r="X252" s="22">
        <v>71.047289677467859</v>
      </c>
      <c r="Y252" s="21">
        <v>500.79107963534994</v>
      </c>
      <c r="Z252" s="22">
        <v>70.895803510886765</v>
      </c>
      <c r="AA252" s="21">
        <v>504</v>
      </c>
      <c r="AB252" s="22">
        <v>73.641365794829269</v>
      </c>
      <c r="AC252" s="21">
        <v>514</v>
      </c>
      <c r="AD252" s="22">
        <v>80.622135397099711</v>
      </c>
      <c r="AE252" s="21">
        <v>520</v>
      </c>
      <c r="AF252" s="22">
        <v>81.978269014612223</v>
      </c>
      <c r="AG252" s="35">
        <v>524</v>
      </c>
      <c r="AH252" s="35">
        <v>525.01648230898832</v>
      </c>
      <c r="AI252" s="35">
        <v>528.76474419277804</v>
      </c>
      <c r="AJ252" s="35">
        <v>534.79483666258022</v>
      </c>
      <c r="AK252" s="61">
        <v>542.85508498991646</v>
      </c>
      <c r="AL252" s="61">
        <v>538.48877558246591</v>
      </c>
      <c r="AM252" s="61">
        <v>538.85936946510799</v>
      </c>
      <c r="AN252" s="25" t="s">
        <v>559</v>
      </c>
      <c r="AP252" s="36">
        <v>14115</v>
      </c>
      <c r="AQ252" s="36">
        <v>7606</v>
      </c>
    </row>
    <row r="253" spans="1:43" x14ac:dyDescent="0.2">
      <c r="A253" s="18">
        <v>2021</v>
      </c>
      <c r="B253" s="19" t="s">
        <v>247</v>
      </c>
      <c r="C253" s="20">
        <v>314.99138426191843</v>
      </c>
      <c r="D253" s="20">
        <v>359.61515898157927</v>
      </c>
      <c r="E253" s="21">
        <v>487.15352487026956</v>
      </c>
      <c r="F253" s="22">
        <v>73.914694342488289</v>
      </c>
      <c r="G253" s="21">
        <v>513.10072416063201</v>
      </c>
      <c r="H253" s="22">
        <v>44.107965766951942</v>
      </c>
      <c r="I253" s="21">
        <v>550.31404516904979</v>
      </c>
      <c r="J253" s="22">
        <v>117.71000535045478</v>
      </c>
      <c r="K253" s="21">
        <v>562.95382929168386</v>
      </c>
      <c r="L253" s="22">
        <v>121.93114799067344</v>
      </c>
      <c r="M253" s="21">
        <v>570.96954456552112</v>
      </c>
      <c r="N253" s="22">
        <v>140.7035175879397</v>
      </c>
      <c r="O253" s="21">
        <v>573</v>
      </c>
      <c r="P253" s="22">
        <v>135.2298206278027</v>
      </c>
      <c r="Q253" s="21">
        <v>573</v>
      </c>
      <c r="R253" s="22">
        <v>143.72612816522846</v>
      </c>
      <c r="S253" s="21">
        <v>574</v>
      </c>
      <c r="T253" s="22">
        <v>140.4663138320698</v>
      </c>
      <c r="U253" s="21">
        <v>582</v>
      </c>
      <c r="V253" s="22">
        <v>143.59563469270535</v>
      </c>
      <c r="W253" s="21">
        <v>582.6099537037037</v>
      </c>
      <c r="X253" s="22">
        <v>143.00173510699827</v>
      </c>
      <c r="Y253" s="21">
        <v>588.30358438543033</v>
      </c>
      <c r="Z253" s="22">
        <v>141.77913220142216</v>
      </c>
      <c r="AA253" s="21">
        <v>592</v>
      </c>
      <c r="AB253" s="22">
        <v>134.08393039918118</v>
      </c>
      <c r="AC253" s="21">
        <v>596</v>
      </c>
      <c r="AD253" s="22">
        <v>163.99706098457017</v>
      </c>
      <c r="AE253" s="21">
        <v>608</v>
      </c>
      <c r="AF253" s="22">
        <v>163.42756183745581</v>
      </c>
      <c r="AG253" s="35">
        <v>620</v>
      </c>
      <c r="AH253" s="35">
        <v>633.90589992531739</v>
      </c>
      <c r="AI253" s="35">
        <v>634.0990453460621</v>
      </c>
      <c r="AJ253" s="35">
        <v>632.55403617115121</v>
      </c>
      <c r="AK253" s="61">
        <v>633.33333333333326</v>
      </c>
      <c r="AL253" s="61">
        <v>635.4396818382678</v>
      </c>
      <c r="AM253" s="61">
        <v>637.51472320376911</v>
      </c>
      <c r="AN253" s="25" t="s">
        <v>560</v>
      </c>
      <c r="AP253" s="36">
        <v>6792</v>
      </c>
      <c r="AQ253" s="36">
        <v>4330</v>
      </c>
    </row>
    <row r="254" spans="1:43" x14ac:dyDescent="0.2">
      <c r="A254" s="18">
        <v>2023</v>
      </c>
      <c r="B254" s="19" t="s">
        <v>248</v>
      </c>
      <c r="C254" s="20">
        <v>375.17689170065762</v>
      </c>
      <c r="D254" s="20">
        <v>409.32252944616152</v>
      </c>
      <c r="E254" s="21">
        <v>543.47264110297283</v>
      </c>
      <c r="F254" s="22">
        <v>96.510124946143904</v>
      </c>
      <c r="G254" s="21">
        <v>570.56132324476505</v>
      </c>
      <c r="H254" s="22">
        <v>71.617103642442373</v>
      </c>
      <c r="I254" s="21">
        <v>606.55737704918033</v>
      </c>
      <c r="J254" s="22">
        <v>162.86912139992711</v>
      </c>
      <c r="K254" s="21">
        <v>610.91043808465315</v>
      </c>
      <c r="L254" s="22">
        <v>166.31169552736364</v>
      </c>
      <c r="M254" s="21">
        <v>621.36199353243296</v>
      </c>
      <c r="N254" s="22">
        <v>181.2488138166635</v>
      </c>
      <c r="O254" s="21">
        <v>619</v>
      </c>
      <c r="P254" s="22">
        <v>176.90557451649602</v>
      </c>
      <c r="Q254" s="21">
        <v>619</v>
      </c>
      <c r="R254" s="22">
        <v>194.12941961307538</v>
      </c>
      <c r="S254" s="21">
        <v>623</v>
      </c>
      <c r="T254" s="22">
        <v>193.35751097537698</v>
      </c>
      <c r="U254" s="21">
        <v>632</v>
      </c>
      <c r="V254" s="22">
        <v>197.98464491362762</v>
      </c>
      <c r="W254" s="21">
        <v>631.38615770194713</v>
      </c>
      <c r="X254" s="22">
        <v>201.15551275878673</v>
      </c>
      <c r="Y254" s="21">
        <v>638.85154599577493</v>
      </c>
      <c r="Z254" s="22">
        <v>196.17822162473593</v>
      </c>
      <c r="AA254" s="21">
        <v>638</v>
      </c>
      <c r="AB254" s="22">
        <v>172.75971833703096</v>
      </c>
      <c r="AC254" s="21">
        <v>652</v>
      </c>
      <c r="AD254" s="22">
        <v>218.60964655340754</v>
      </c>
      <c r="AE254" s="21">
        <v>657</v>
      </c>
      <c r="AF254" s="22">
        <v>212.64876561424214</v>
      </c>
      <c r="AG254" s="35">
        <v>667</v>
      </c>
      <c r="AH254" s="35">
        <v>689.24904368834302</v>
      </c>
      <c r="AI254" s="35">
        <v>684.31608503810673</v>
      </c>
      <c r="AJ254" s="35">
        <v>680.4668794892259</v>
      </c>
      <c r="AK254" s="61">
        <v>683.08393618075513</v>
      </c>
      <c r="AL254" s="61">
        <v>682.22727722282661</v>
      </c>
      <c r="AM254" s="61">
        <v>690.69098840091203</v>
      </c>
      <c r="AN254" s="25" t="s">
        <v>561</v>
      </c>
      <c r="AP254" s="36">
        <v>10087</v>
      </c>
      <c r="AQ254" s="36">
        <v>6967</v>
      </c>
    </row>
    <row r="255" spans="1:43" x14ac:dyDescent="0.2">
      <c r="A255" s="18">
        <v>2026</v>
      </c>
      <c r="B255" s="19" t="s">
        <v>249</v>
      </c>
      <c r="C255" s="20">
        <v>356.07508148814208</v>
      </c>
      <c r="D255" s="20">
        <v>392.39991871570817</v>
      </c>
      <c r="E255" s="21">
        <v>475.17459102649957</v>
      </c>
      <c r="F255" s="22">
        <v>45.728498995503685</v>
      </c>
      <c r="G255" s="21">
        <v>492.80061027939354</v>
      </c>
      <c r="H255" s="22">
        <v>36.330695146371696</v>
      </c>
      <c r="I255" s="21">
        <v>528.91355140186909</v>
      </c>
      <c r="J255" s="22">
        <v>97.750949274656804</v>
      </c>
      <c r="K255" s="21">
        <v>542.30235783633839</v>
      </c>
      <c r="L255" s="22">
        <v>102.92803970223326</v>
      </c>
      <c r="M255" s="21">
        <v>559.95215787899929</v>
      </c>
      <c r="N255" s="22">
        <v>120.09146038373596</v>
      </c>
      <c r="O255" s="21">
        <v>560</v>
      </c>
      <c r="P255" s="22">
        <v>116.13607061390459</v>
      </c>
      <c r="Q255" s="21">
        <v>564</v>
      </c>
      <c r="R255" s="22">
        <v>116.29285643711096</v>
      </c>
      <c r="S255" s="21">
        <v>573</v>
      </c>
      <c r="T255" s="22">
        <v>119.51051021415179</v>
      </c>
      <c r="U255" s="21">
        <v>592</v>
      </c>
      <c r="V255" s="22">
        <v>127.09760699036838</v>
      </c>
      <c r="W255" s="21">
        <v>590.6525398554312</v>
      </c>
      <c r="X255" s="22">
        <v>127.93113683585635</v>
      </c>
      <c r="Y255" s="21">
        <v>593.41204484571881</v>
      </c>
      <c r="Z255" s="22">
        <v>123.42494295068954</v>
      </c>
      <c r="AA255" s="21">
        <v>606</v>
      </c>
      <c r="AB255" s="22">
        <v>115.23573200992556</v>
      </c>
      <c r="AC255" s="21">
        <v>606</v>
      </c>
      <c r="AD255" s="22">
        <v>139.14251687177452</v>
      </c>
      <c r="AE255" s="21">
        <v>616</v>
      </c>
      <c r="AF255" s="22">
        <v>139.43028485757122</v>
      </c>
      <c r="AG255" s="35">
        <v>618</v>
      </c>
      <c r="AH255" s="35">
        <v>635.6899659523333</v>
      </c>
      <c r="AI255" s="35">
        <v>632.1073558648111</v>
      </c>
      <c r="AJ255" s="35">
        <v>638.73003352395972</v>
      </c>
      <c r="AK255" s="61">
        <v>635.32624597678728</v>
      </c>
      <c r="AL255" s="61">
        <v>638.18164081553016</v>
      </c>
      <c r="AM255" s="61">
        <v>635.72883328484147</v>
      </c>
      <c r="AN255" s="25" t="s">
        <v>562</v>
      </c>
      <c r="AP255" s="36">
        <v>10311</v>
      </c>
      <c r="AQ255" s="36">
        <v>6555</v>
      </c>
    </row>
    <row r="256" spans="1:43" x14ac:dyDescent="0.2">
      <c r="A256" s="18">
        <v>2029</v>
      </c>
      <c r="B256" s="19" t="s">
        <v>250</v>
      </c>
      <c r="C256" s="20">
        <v>346.92741871372925</v>
      </c>
      <c r="D256" s="20">
        <v>390.43619216033011</v>
      </c>
      <c r="E256" s="21">
        <v>472.7456940222898</v>
      </c>
      <c r="F256" s="22">
        <v>66.12630867950017</v>
      </c>
      <c r="G256" s="21">
        <v>480.82901554404145</v>
      </c>
      <c r="H256" s="22">
        <v>45.790155440414509</v>
      </c>
      <c r="I256" s="21">
        <v>518.50174666839177</v>
      </c>
      <c r="J256" s="22">
        <v>112.66877705278119</v>
      </c>
      <c r="K256" s="21">
        <v>533.57353422862764</v>
      </c>
      <c r="L256" s="22">
        <v>119.9475065616798</v>
      </c>
      <c r="M256" s="21">
        <v>541.49633378755436</v>
      </c>
      <c r="N256" s="22">
        <v>115.18256696283805</v>
      </c>
      <c r="O256" s="21">
        <v>545</v>
      </c>
      <c r="P256" s="22">
        <v>116.3225806451613</v>
      </c>
      <c r="Q256" s="21">
        <v>556</v>
      </c>
      <c r="R256" s="22">
        <v>138.39979285344381</v>
      </c>
      <c r="S256" s="21">
        <v>564</v>
      </c>
      <c r="T256" s="22">
        <v>139.08313908313909</v>
      </c>
      <c r="U256" s="21">
        <v>569</v>
      </c>
      <c r="V256" s="22">
        <v>144.04684450227717</v>
      </c>
      <c r="W256" s="21">
        <v>571.62489365879196</v>
      </c>
      <c r="X256" s="22">
        <v>146.25850340136054</v>
      </c>
      <c r="Y256" s="21">
        <v>577.77777777777771</v>
      </c>
      <c r="Z256" s="22">
        <v>143.46405228758169</v>
      </c>
      <c r="AA256" s="21">
        <v>580</v>
      </c>
      <c r="AB256" s="22">
        <v>129.48885976408911</v>
      </c>
      <c r="AC256" s="21">
        <v>583</v>
      </c>
      <c r="AD256" s="22">
        <v>159.57167257916174</v>
      </c>
      <c r="AE256" s="21">
        <v>589</v>
      </c>
      <c r="AF256" s="22">
        <v>155.50570693408986</v>
      </c>
      <c r="AG256" s="35">
        <v>593</v>
      </c>
      <c r="AH256" s="35">
        <v>608.50449504560663</v>
      </c>
      <c r="AI256" s="35">
        <v>616.11870056866462</v>
      </c>
      <c r="AJ256" s="35">
        <v>613.90561274033792</v>
      </c>
      <c r="AK256" s="61">
        <v>618.36957218908344</v>
      </c>
      <c r="AL256" s="61">
        <v>615.60895200659354</v>
      </c>
      <c r="AM256" s="61">
        <v>616.32317612846123</v>
      </c>
      <c r="AN256" s="25" t="s">
        <v>563</v>
      </c>
      <c r="AP256" s="36">
        <v>15818</v>
      </c>
      <c r="AQ256" s="36">
        <v>9749</v>
      </c>
    </row>
    <row r="257" spans="1:43" x14ac:dyDescent="0.2">
      <c r="A257" s="18">
        <v>2031</v>
      </c>
      <c r="B257" s="19" t="s">
        <v>251</v>
      </c>
      <c r="C257" s="20">
        <v>359.68120018752933</v>
      </c>
      <c r="D257" s="20">
        <v>398.33839556905485</v>
      </c>
      <c r="E257" s="21">
        <v>475.1873071837814</v>
      </c>
      <c r="F257" s="22">
        <v>64.433671220802111</v>
      </c>
      <c r="G257" s="21">
        <v>487.32891832229581</v>
      </c>
      <c r="H257" s="22">
        <v>47.682119205298015</v>
      </c>
      <c r="I257" s="21">
        <v>545.20771110507735</v>
      </c>
      <c r="J257" s="22">
        <v>115.17566099239406</v>
      </c>
      <c r="K257" s="21">
        <v>543.89365826640824</v>
      </c>
      <c r="L257" s="22">
        <v>116.62210749515995</v>
      </c>
      <c r="M257" s="21">
        <v>559.90783410138249</v>
      </c>
      <c r="N257" s="22">
        <v>119.88547150641914</v>
      </c>
      <c r="O257" s="21">
        <v>566</v>
      </c>
      <c r="P257" s="22">
        <v>119.60224657029738</v>
      </c>
      <c r="Q257" s="21">
        <v>566</v>
      </c>
      <c r="R257" s="22">
        <v>133.63928407526387</v>
      </c>
      <c r="S257" s="21">
        <v>571</v>
      </c>
      <c r="T257" s="22">
        <v>132.72793982755459</v>
      </c>
      <c r="U257" s="21">
        <v>580</v>
      </c>
      <c r="V257" s="22">
        <v>135.94194911362175</v>
      </c>
      <c r="W257" s="21">
        <v>586.69614888520357</v>
      </c>
      <c r="X257" s="22">
        <v>138.98617511520737</v>
      </c>
      <c r="Y257" s="21">
        <v>588.47470169272037</v>
      </c>
      <c r="Z257" s="22">
        <v>138.56257515493479</v>
      </c>
      <c r="AA257" s="21">
        <v>586</v>
      </c>
      <c r="AB257" s="22">
        <v>134.88843813387425</v>
      </c>
      <c r="AC257" s="21">
        <v>588</v>
      </c>
      <c r="AD257" s="22">
        <v>152.83279594656841</v>
      </c>
      <c r="AE257" s="21">
        <v>594</v>
      </c>
      <c r="AF257" s="22">
        <v>150.49395254362477</v>
      </c>
      <c r="AG257" s="35">
        <v>606</v>
      </c>
      <c r="AH257" s="35">
        <v>620.4488313623242</v>
      </c>
      <c r="AI257" s="35">
        <v>630.0454671986638</v>
      </c>
      <c r="AJ257" s="35">
        <v>640.90489381348107</v>
      </c>
      <c r="AK257" s="61">
        <v>644.81228037728863</v>
      </c>
      <c r="AL257" s="61">
        <v>648.34358080205561</v>
      </c>
      <c r="AM257" s="61">
        <v>645.47610361182046</v>
      </c>
      <c r="AN257" s="25" t="s">
        <v>564</v>
      </c>
      <c r="AP257" s="36">
        <v>10964</v>
      </c>
      <c r="AQ257" s="36">
        <v>7077</v>
      </c>
    </row>
    <row r="258" spans="1:43" x14ac:dyDescent="0.2">
      <c r="A258" s="18">
        <v>2034</v>
      </c>
      <c r="B258" s="19" t="s">
        <v>252</v>
      </c>
      <c r="C258" s="20">
        <v>356.1228905235829</v>
      </c>
      <c r="D258" s="20">
        <v>387.40821321729669</v>
      </c>
      <c r="E258" s="21">
        <v>472.72479934702761</v>
      </c>
      <c r="F258" s="22">
        <v>67.745884913617189</v>
      </c>
      <c r="G258" s="21">
        <v>479.79456683335587</v>
      </c>
      <c r="H258" s="22">
        <v>35.410190566292741</v>
      </c>
      <c r="I258" s="21">
        <v>519.05829596412559</v>
      </c>
      <c r="J258" s="22">
        <v>109.23076923076923</v>
      </c>
      <c r="K258" s="21">
        <v>532.7291037260826</v>
      </c>
      <c r="L258" s="22">
        <v>110.64987117091326</v>
      </c>
      <c r="M258" s="21">
        <v>542.63016030642643</v>
      </c>
      <c r="N258" s="22">
        <v>125.62030341698568</v>
      </c>
      <c r="O258" s="21">
        <v>547</v>
      </c>
      <c r="P258" s="22">
        <v>124.38022382773764</v>
      </c>
      <c r="Q258" s="21">
        <v>551</v>
      </c>
      <c r="R258" s="22">
        <v>132.63127935107443</v>
      </c>
      <c r="S258" s="21">
        <v>550</v>
      </c>
      <c r="T258" s="22">
        <v>130.60817547357925</v>
      </c>
      <c r="U258" s="21">
        <v>554</v>
      </c>
      <c r="V258" s="22">
        <v>139.63388676032355</v>
      </c>
      <c r="W258" s="21">
        <v>545.98436389481162</v>
      </c>
      <c r="X258" s="22">
        <v>136.76680972818312</v>
      </c>
      <c r="Y258" s="21">
        <v>553.42741935483878</v>
      </c>
      <c r="Z258" s="22">
        <v>133.20852534562212</v>
      </c>
      <c r="AA258" s="21">
        <v>559</v>
      </c>
      <c r="AB258" s="22">
        <v>126.96353941490129</v>
      </c>
      <c r="AC258" s="21">
        <v>567</v>
      </c>
      <c r="AD258" s="22">
        <v>155.7519559547957</v>
      </c>
      <c r="AE258" s="21">
        <v>577</v>
      </c>
      <c r="AF258" s="22">
        <v>153.58711566617865</v>
      </c>
      <c r="AG258" s="35">
        <v>588</v>
      </c>
      <c r="AH258" s="35">
        <v>602.69953051643188</v>
      </c>
      <c r="AI258" s="35">
        <v>623.62881707678616</v>
      </c>
      <c r="AJ258" s="35">
        <v>629.04406382667253</v>
      </c>
      <c r="AK258" s="61">
        <v>629.45195522605036</v>
      </c>
      <c r="AL258" s="61">
        <v>635.78367406118605</v>
      </c>
      <c r="AM258" s="61">
        <v>629.33526011560696</v>
      </c>
      <c r="AN258" s="25" t="s">
        <v>565</v>
      </c>
      <c r="AP258" s="36">
        <v>6920</v>
      </c>
      <c r="AQ258" s="36">
        <v>4355</v>
      </c>
    </row>
    <row r="259" spans="1:43" x14ac:dyDescent="0.2">
      <c r="A259" s="18">
        <v>2039</v>
      </c>
      <c r="B259" s="19" t="s">
        <v>253</v>
      </c>
      <c r="C259" s="20">
        <v>343.44617547147709</v>
      </c>
      <c r="D259" s="20">
        <v>400.81456636320081</v>
      </c>
      <c r="E259" s="21">
        <v>514.3062372800191</v>
      </c>
      <c r="F259" s="22">
        <v>70.753022866036162</v>
      </c>
      <c r="G259" s="21">
        <v>541.32231404958679</v>
      </c>
      <c r="H259" s="22">
        <v>47.034516285853186</v>
      </c>
      <c r="I259" s="21">
        <v>590.099760070716</v>
      </c>
      <c r="J259" s="22">
        <v>121.28088754412506</v>
      </c>
      <c r="K259" s="21">
        <v>593.90006489292671</v>
      </c>
      <c r="L259" s="22">
        <v>124.25498833894791</v>
      </c>
      <c r="M259" s="21">
        <v>604.0924092409241</v>
      </c>
      <c r="N259" s="22">
        <v>136.59180977542931</v>
      </c>
      <c r="O259" s="21">
        <v>606</v>
      </c>
      <c r="P259" s="22">
        <v>134.61026868848097</v>
      </c>
      <c r="Q259" s="21">
        <v>614</v>
      </c>
      <c r="R259" s="22">
        <v>153.91853743782767</v>
      </c>
      <c r="S259" s="21">
        <v>624</v>
      </c>
      <c r="T259" s="22">
        <v>157.56104141373262</v>
      </c>
      <c r="U259" s="21">
        <v>631</v>
      </c>
      <c r="V259" s="22">
        <v>159.05084745762713</v>
      </c>
      <c r="W259" s="21">
        <v>635.47811771162026</v>
      </c>
      <c r="X259" s="22">
        <v>164.26512968299713</v>
      </c>
      <c r="Y259" s="21">
        <v>642.08063850282099</v>
      </c>
      <c r="Z259" s="22">
        <v>158.24962157699187</v>
      </c>
      <c r="AA259" s="21">
        <v>647</v>
      </c>
      <c r="AB259" s="22">
        <v>142.91655115054061</v>
      </c>
      <c r="AC259" s="21">
        <v>660</v>
      </c>
      <c r="AD259" s="22">
        <v>182.38905944739045</v>
      </c>
      <c r="AE259" s="21">
        <v>662</v>
      </c>
      <c r="AF259" s="22">
        <v>176.64335664335664</v>
      </c>
      <c r="AG259" s="35">
        <v>670</v>
      </c>
      <c r="AH259" s="35">
        <v>680.48676949200501</v>
      </c>
      <c r="AI259" s="35">
        <v>685.30079455164582</v>
      </c>
      <c r="AJ259" s="35">
        <v>684.75635743713588</v>
      </c>
      <c r="AK259" s="61">
        <v>682.60254596888262</v>
      </c>
      <c r="AL259" s="61">
        <v>679.50520101208883</v>
      </c>
      <c r="AM259" s="61">
        <v>683.7387964148528</v>
      </c>
      <c r="AN259" s="25" t="s">
        <v>566</v>
      </c>
      <c r="AP259" s="36">
        <v>7029</v>
      </c>
      <c r="AQ259" s="36">
        <v>4806</v>
      </c>
    </row>
    <row r="260" spans="1:43" x14ac:dyDescent="0.2">
      <c r="A260" s="18">
        <v>2061</v>
      </c>
      <c r="B260" s="19" t="s">
        <v>254</v>
      </c>
      <c r="C260" s="20">
        <v>312.75137792343219</v>
      </c>
      <c r="D260" s="20">
        <v>350.43692583464036</v>
      </c>
      <c r="E260" s="21">
        <v>446.16774582141244</v>
      </c>
      <c r="F260" s="22">
        <v>41.936455353109473</v>
      </c>
      <c r="G260" s="21">
        <v>459.94367078704431</v>
      </c>
      <c r="H260" s="22">
        <v>34.814583007354095</v>
      </c>
      <c r="I260" s="21">
        <v>501.77436659239083</v>
      </c>
      <c r="J260" s="22">
        <v>60.321384425216323</v>
      </c>
      <c r="K260" s="21">
        <v>518.06813281586892</v>
      </c>
      <c r="L260" s="22">
        <v>64.924987066735653</v>
      </c>
      <c r="M260" s="21">
        <v>542.99464269499686</v>
      </c>
      <c r="N260" s="22">
        <v>74.464220849981828</v>
      </c>
      <c r="O260" s="21">
        <v>547</v>
      </c>
      <c r="P260" s="22">
        <v>76.157428545338334</v>
      </c>
      <c r="Q260" s="21">
        <v>551</v>
      </c>
      <c r="R260" s="22">
        <v>75.161588180978768</v>
      </c>
      <c r="S260" s="21">
        <v>554</v>
      </c>
      <c r="T260" s="22">
        <v>77.332089552238799</v>
      </c>
      <c r="U260" s="21">
        <v>554</v>
      </c>
      <c r="V260" s="22">
        <v>78.392990305741989</v>
      </c>
      <c r="W260" s="21">
        <v>557.61527713088037</v>
      </c>
      <c r="X260" s="22">
        <v>77.417551704863058</v>
      </c>
      <c r="Y260" s="21">
        <v>558.69242199108476</v>
      </c>
      <c r="Z260" s="22">
        <v>77.080237741456159</v>
      </c>
      <c r="AA260" s="21">
        <v>561</v>
      </c>
      <c r="AB260" s="22">
        <v>75.475214312336931</v>
      </c>
      <c r="AC260" s="21">
        <v>572</v>
      </c>
      <c r="AD260" s="22">
        <v>87.846081651806657</v>
      </c>
      <c r="AE260" s="21">
        <v>583</v>
      </c>
      <c r="AF260" s="22">
        <v>88.761295180722882</v>
      </c>
      <c r="AG260" s="35">
        <v>586</v>
      </c>
      <c r="AH260" s="35">
        <v>597.02609183578033</v>
      </c>
      <c r="AI260" s="35">
        <v>600.57604757037996</v>
      </c>
      <c r="AJ260" s="35">
        <v>612.12846231710682</v>
      </c>
      <c r="AK260" s="61">
        <v>618.54816450455417</v>
      </c>
      <c r="AL260" s="61">
        <v>616.02793860858378</v>
      </c>
      <c r="AM260" s="61">
        <v>613.2647437075143</v>
      </c>
      <c r="AN260" s="25" t="s">
        <v>567</v>
      </c>
      <c r="AP260" s="36">
        <v>10886</v>
      </c>
      <c r="AQ260" s="36">
        <v>6676</v>
      </c>
    </row>
    <row r="261" spans="1:43" x14ac:dyDescent="0.2">
      <c r="A261" s="18">
        <v>2062</v>
      </c>
      <c r="B261" s="19" t="s">
        <v>255</v>
      </c>
      <c r="C261" s="20">
        <v>365.26001464871263</v>
      </c>
      <c r="D261" s="20">
        <v>393.57968620974407</v>
      </c>
      <c r="E261" s="21">
        <v>491.75142342693073</v>
      </c>
      <c r="F261" s="22">
        <v>78.592632244878104</v>
      </c>
      <c r="G261" s="21">
        <v>496.55996177735307</v>
      </c>
      <c r="H261" s="22">
        <v>51.743908265647399</v>
      </c>
      <c r="I261" s="21">
        <v>549.58312898479642</v>
      </c>
      <c r="J261" s="22">
        <v>130.20884400431416</v>
      </c>
      <c r="K261" s="21">
        <v>551.75151334722636</v>
      </c>
      <c r="L261" s="22">
        <v>135.60500695410292</v>
      </c>
      <c r="M261" s="21">
        <v>560.69220027927395</v>
      </c>
      <c r="N261" s="22">
        <v>141.79067336883492</v>
      </c>
      <c r="O261" s="21">
        <v>560</v>
      </c>
      <c r="P261" s="22">
        <v>136.52658832901813</v>
      </c>
      <c r="Q261" s="21">
        <v>563</v>
      </c>
      <c r="R261" s="22">
        <v>146.38858614881599</v>
      </c>
      <c r="S261" s="21">
        <v>570</v>
      </c>
      <c r="T261" s="22">
        <v>145.77954319761668</v>
      </c>
      <c r="U261" s="21">
        <v>578</v>
      </c>
      <c r="V261" s="22">
        <v>147.98072624310765</v>
      </c>
      <c r="W261" s="21">
        <v>580.31370991760161</v>
      </c>
      <c r="X261" s="22">
        <v>145.38778345655734</v>
      </c>
      <c r="Y261" s="21">
        <v>582.99012553962189</v>
      </c>
      <c r="Z261" s="22">
        <v>144.69309780181612</v>
      </c>
      <c r="AA261" s="21">
        <v>590</v>
      </c>
      <c r="AB261" s="22">
        <v>133.12171411566311</v>
      </c>
      <c r="AC261" s="21">
        <v>599</v>
      </c>
      <c r="AD261" s="22">
        <v>166.60037784627625</v>
      </c>
      <c r="AE261" s="21">
        <v>610</v>
      </c>
      <c r="AF261" s="22">
        <v>166.62518046497735</v>
      </c>
      <c r="AG261" s="35">
        <v>619</v>
      </c>
      <c r="AH261" s="35">
        <v>631.29999999999995</v>
      </c>
      <c r="AI261" s="35">
        <v>637.23388343221825</v>
      </c>
      <c r="AJ261" s="35">
        <v>635.44291289956038</v>
      </c>
      <c r="AK261" s="61">
        <v>640.55820352808212</v>
      </c>
      <c r="AL261" s="61">
        <v>645.93771490323218</v>
      </c>
      <c r="AM261" s="61">
        <v>646.95797002057407</v>
      </c>
      <c r="AN261" s="25" t="s">
        <v>568</v>
      </c>
      <c r="AP261" s="36">
        <v>20414</v>
      </c>
      <c r="AQ261" s="36">
        <v>13207</v>
      </c>
    </row>
    <row r="262" spans="1:43" x14ac:dyDescent="0.2">
      <c r="A262" s="18">
        <v>2080</v>
      </c>
      <c r="B262" s="19" t="s">
        <v>256</v>
      </c>
      <c r="C262" s="20">
        <v>361.1740077754518</v>
      </c>
      <c r="D262" s="20">
        <v>382.69067336008061</v>
      </c>
      <c r="E262" s="21">
        <v>448.35156656991887</v>
      </c>
      <c r="F262" s="22">
        <v>62.811639502865226</v>
      </c>
      <c r="G262" s="21">
        <v>442.51016555329653</v>
      </c>
      <c r="H262" s="22">
        <v>51.862474586116761</v>
      </c>
      <c r="I262" s="21">
        <v>479.98827688531497</v>
      </c>
      <c r="J262" s="22">
        <v>80.255057167985925</v>
      </c>
      <c r="K262" s="21">
        <v>476.62125140198947</v>
      </c>
      <c r="L262" s="22">
        <v>87.200970124572819</v>
      </c>
      <c r="M262" s="21">
        <v>482.9529957268843</v>
      </c>
      <c r="N262" s="22">
        <v>89.838211234321037</v>
      </c>
      <c r="O262" s="21">
        <v>484</v>
      </c>
      <c r="P262" s="22">
        <v>88.112854260211961</v>
      </c>
      <c r="Q262" s="21">
        <v>486</v>
      </c>
      <c r="R262" s="22">
        <v>93.232756281543388</v>
      </c>
      <c r="S262" s="21">
        <v>490</v>
      </c>
      <c r="T262" s="22">
        <v>94.68150449831991</v>
      </c>
      <c r="U262" s="21">
        <v>496</v>
      </c>
      <c r="V262" s="22">
        <v>97.845373891001273</v>
      </c>
      <c r="W262" s="21">
        <v>497.47680286504965</v>
      </c>
      <c r="X262" s="22">
        <v>98.829954608749119</v>
      </c>
      <c r="Y262" s="21">
        <v>495.26700555026673</v>
      </c>
      <c r="Z262" s="22">
        <v>93.959369892048201</v>
      </c>
      <c r="AA262" s="21">
        <v>496</v>
      </c>
      <c r="AB262" s="22">
        <v>88.971021479457931</v>
      </c>
      <c r="AC262" s="21">
        <v>503</v>
      </c>
      <c r="AD262" s="22">
        <v>99.703973179256721</v>
      </c>
      <c r="AE262" s="21">
        <v>511</v>
      </c>
      <c r="AF262" s="22">
        <v>102.17360470888589</v>
      </c>
      <c r="AG262" s="35">
        <v>512</v>
      </c>
      <c r="AH262" s="35">
        <v>523.23129371243806</v>
      </c>
      <c r="AI262" s="35">
        <v>526.51594812478095</v>
      </c>
      <c r="AJ262" s="35">
        <v>532.06242179897129</v>
      </c>
      <c r="AK262" s="61">
        <v>533.59772009339383</v>
      </c>
      <c r="AL262" s="61">
        <v>531.94199157723131</v>
      </c>
      <c r="AM262" s="61">
        <v>528.6955643124179</v>
      </c>
      <c r="AN262" s="25" t="s">
        <v>569</v>
      </c>
      <c r="AP262" s="36">
        <v>59382</v>
      </c>
      <c r="AQ262" s="36">
        <v>31395</v>
      </c>
    </row>
    <row r="263" spans="1:43" x14ac:dyDescent="0.2">
      <c r="A263" s="18">
        <v>2081</v>
      </c>
      <c r="B263" s="19" t="s">
        <v>257</v>
      </c>
      <c r="C263" s="20">
        <v>363.05718587044265</v>
      </c>
      <c r="D263" s="20">
        <v>379.34350557763821</v>
      </c>
      <c r="E263" s="21">
        <v>454.13640161984961</v>
      </c>
      <c r="F263" s="22">
        <v>54.616357052559408</v>
      </c>
      <c r="G263" s="21">
        <v>447.14306349435628</v>
      </c>
      <c r="H263" s="22">
        <v>46.016384309031999</v>
      </c>
      <c r="I263" s="21">
        <v>485.19595739783637</v>
      </c>
      <c r="J263" s="22">
        <v>64.300347004473423</v>
      </c>
      <c r="K263" s="21">
        <v>487.60365633814769</v>
      </c>
      <c r="L263" s="22">
        <v>69.969919078083294</v>
      </c>
      <c r="M263" s="21">
        <v>486.22369736814107</v>
      </c>
      <c r="N263" s="22">
        <v>70.099533238133816</v>
      </c>
      <c r="O263" s="21">
        <v>491</v>
      </c>
      <c r="P263" s="22">
        <v>71.805904656413745</v>
      </c>
      <c r="Q263" s="21">
        <v>493</v>
      </c>
      <c r="R263" s="22">
        <v>73.097484611616366</v>
      </c>
      <c r="S263" s="21">
        <v>492</v>
      </c>
      <c r="T263" s="22">
        <v>72.649662954588678</v>
      </c>
      <c r="U263" s="21">
        <v>495</v>
      </c>
      <c r="V263" s="22">
        <v>74.732275708866851</v>
      </c>
      <c r="W263" s="21">
        <v>492.52056843679884</v>
      </c>
      <c r="X263" s="22">
        <v>73.674379993773996</v>
      </c>
      <c r="Y263" s="21">
        <v>488.99946539457994</v>
      </c>
      <c r="Z263" s="22">
        <v>71.472632314841462</v>
      </c>
      <c r="AA263" s="21">
        <v>486</v>
      </c>
      <c r="AB263" s="22">
        <v>68.065485862853421</v>
      </c>
      <c r="AC263" s="21">
        <v>493</v>
      </c>
      <c r="AD263" s="22">
        <v>77.072460250030332</v>
      </c>
      <c r="AE263" s="21">
        <v>502</v>
      </c>
      <c r="AF263" s="22">
        <v>75.430772349483078</v>
      </c>
      <c r="AG263" s="35">
        <v>507</v>
      </c>
      <c r="AH263" s="35">
        <v>512.77794248443524</v>
      </c>
      <c r="AI263" s="35">
        <v>514.4761344702539</v>
      </c>
      <c r="AJ263" s="35">
        <v>523.8048988947379</v>
      </c>
      <c r="AK263" s="61">
        <v>527.66802228090125</v>
      </c>
      <c r="AL263" s="61">
        <v>525.97166030717312</v>
      </c>
      <c r="AM263" s="61">
        <v>520.35044281497005</v>
      </c>
      <c r="AN263" s="25" t="s">
        <v>570</v>
      </c>
      <c r="AP263" s="36">
        <v>52505</v>
      </c>
      <c r="AQ263" s="36">
        <v>27321</v>
      </c>
    </row>
    <row r="264" spans="1:43" x14ac:dyDescent="0.2">
      <c r="A264" s="18">
        <v>2082</v>
      </c>
      <c r="B264" s="19" t="s">
        <v>258</v>
      </c>
      <c r="C264" s="20">
        <v>347.02013155272078</v>
      </c>
      <c r="D264" s="20">
        <v>394.24314879529152</v>
      </c>
      <c r="E264" s="21">
        <v>473.6886348352387</v>
      </c>
      <c r="F264" s="22">
        <v>58.170813718897108</v>
      </c>
      <c r="G264" s="21">
        <v>478.62595419847327</v>
      </c>
      <c r="H264" s="22">
        <v>44.614079728583548</v>
      </c>
      <c r="I264" s="21">
        <v>521.09574561789839</v>
      </c>
      <c r="J264" s="22">
        <v>77.695560253699796</v>
      </c>
      <c r="K264" s="21">
        <v>531.86013489527863</v>
      </c>
      <c r="L264" s="22">
        <v>80.55777600142109</v>
      </c>
      <c r="M264" s="21">
        <v>539.4438909519065</v>
      </c>
      <c r="N264" s="22">
        <v>88.850647586269361</v>
      </c>
      <c r="O264" s="21">
        <v>550</v>
      </c>
      <c r="P264" s="22">
        <v>93.014772934524899</v>
      </c>
      <c r="Q264" s="21">
        <v>548</v>
      </c>
      <c r="R264" s="22">
        <v>93.107837788688855</v>
      </c>
      <c r="S264" s="21">
        <v>552</v>
      </c>
      <c r="T264" s="22">
        <v>93.483390815029949</v>
      </c>
      <c r="U264" s="21">
        <v>564</v>
      </c>
      <c r="V264" s="22">
        <v>97.796394099435446</v>
      </c>
      <c r="W264" s="21">
        <v>568.87266088544038</v>
      </c>
      <c r="X264" s="22">
        <v>98.475860180706391</v>
      </c>
      <c r="Y264" s="21">
        <v>577.48417285989535</v>
      </c>
      <c r="Z264" s="22">
        <v>98.357647490595468</v>
      </c>
      <c r="AA264" s="21">
        <v>580</v>
      </c>
      <c r="AB264" s="22">
        <v>101.1070110701107</v>
      </c>
      <c r="AC264" s="21">
        <v>584</v>
      </c>
      <c r="AD264" s="22">
        <v>112.12372272852802</v>
      </c>
      <c r="AE264" s="21">
        <v>589</v>
      </c>
      <c r="AF264" s="22">
        <v>111.12133198417808</v>
      </c>
      <c r="AG264" s="35">
        <v>598</v>
      </c>
      <c r="AH264" s="35">
        <v>609.38794293603314</v>
      </c>
      <c r="AI264" s="35">
        <v>612.49886456535557</v>
      </c>
      <c r="AJ264" s="35">
        <v>624.85335258550663</v>
      </c>
      <c r="AK264" s="61">
        <v>622.04724409448818</v>
      </c>
      <c r="AL264" s="61">
        <v>615.54339046935286</v>
      </c>
      <c r="AM264" s="61">
        <v>617.80057595392373</v>
      </c>
      <c r="AN264" s="25" t="s">
        <v>571</v>
      </c>
      <c r="AP264" s="36">
        <v>11112</v>
      </c>
      <c r="AQ264" s="36">
        <v>6865</v>
      </c>
    </row>
    <row r="265" spans="1:43" x14ac:dyDescent="0.2">
      <c r="A265" s="18">
        <v>2083</v>
      </c>
      <c r="B265" s="19" t="s">
        <v>259</v>
      </c>
      <c r="C265" s="20">
        <v>330.60810407590856</v>
      </c>
      <c r="D265" s="20">
        <v>366.69987692668349</v>
      </c>
      <c r="E265" s="21">
        <v>459.21091664194603</v>
      </c>
      <c r="F265" s="22">
        <v>64.787896766538125</v>
      </c>
      <c r="G265" s="21">
        <v>461.9349487528882</v>
      </c>
      <c r="H265" s="22">
        <v>51.010130931927243</v>
      </c>
      <c r="I265" s="21">
        <v>503.16981596602449</v>
      </c>
      <c r="J265" s="22">
        <v>77.912486922272137</v>
      </c>
      <c r="K265" s="21">
        <v>507.39784675439148</v>
      </c>
      <c r="L265" s="22">
        <v>83.748502238758903</v>
      </c>
      <c r="M265" s="21">
        <v>517.44260613056304</v>
      </c>
      <c r="N265" s="22">
        <v>89.103182256509157</v>
      </c>
      <c r="O265" s="21">
        <v>521</v>
      </c>
      <c r="P265" s="22">
        <v>90.762690028343215</v>
      </c>
      <c r="Q265" s="21">
        <v>532</v>
      </c>
      <c r="R265" s="22">
        <v>94.862681744749594</v>
      </c>
      <c r="S265" s="21">
        <v>538</v>
      </c>
      <c r="T265" s="22">
        <v>94.627157277759679</v>
      </c>
      <c r="U265" s="21">
        <v>537</v>
      </c>
      <c r="V265" s="22">
        <v>95.104438642297652</v>
      </c>
      <c r="W265" s="21">
        <v>547.24047306176078</v>
      </c>
      <c r="X265" s="22">
        <v>97.712825217904182</v>
      </c>
      <c r="Y265" s="21">
        <v>551.28543177323661</v>
      </c>
      <c r="Z265" s="22">
        <v>96.440342781806194</v>
      </c>
      <c r="AA265" s="21">
        <v>559</v>
      </c>
      <c r="AB265" s="22">
        <v>100.51444400474871</v>
      </c>
      <c r="AC265" s="21">
        <v>569</v>
      </c>
      <c r="AD265" s="22">
        <v>113.35095836087244</v>
      </c>
      <c r="AE265" s="21">
        <v>578</v>
      </c>
      <c r="AF265" s="22">
        <v>113.39178955759267</v>
      </c>
      <c r="AG265" s="35">
        <v>585</v>
      </c>
      <c r="AH265" s="35">
        <v>590.01392480604727</v>
      </c>
      <c r="AI265" s="35">
        <v>599.05256924797686</v>
      </c>
      <c r="AJ265" s="35">
        <v>605.7317390174162</v>
      </c>
      <c r="AK265" s="61">
        <v>607.94795826355789</v>
      </c>
      <c r="AL265" s="61">
        <v>607.96890184645292</v>
      </c>
      <c r="AM265" s="61">
        <v>608.50733725515545</v>
      </c>
      <c r="AN265" s="25" t="s">
        <v>572</v>
      </c>
      <c r="AP265" s="36">
        <v>15469</v>
      </c>
      <c r="AQ265" s="36">
        <v>9413</v>
      </c>
    </row>
    <row r="266" spans="1:43" x14ac:dyDescent="0.2">
      <c r="A266" s="18">
        <v>2084</v>
      </c>
      <c r="B266" s="19" t="s">
        <v>260</v>
      </c>
      <c r="C266" s="20">
        <v>341.76382442162202</v>
      </c>
      <c r="D266" s="20">
        <v>363.73976342129208</v>
      </c>
      <c r="E266" s="21">
        <v>453.44716494845363</v>
      </c>
      <c r="F266" s="22">
        <v>53.116945876288661</v>
      </c>
      <c r="G266" s="21">
        <v>452.72802998750524</v>
      </c>
      <c r="H266" s="22">
        <v>41.316118284048315</v>
      </c>
      <c r="I266" s="21">
        <v>506.07517482517483</v>
      </c>
      <c r="J266" s="22">
        <v>65.030353321395808</v>
      </c>
      <c r="K266" s="21">
        <v>512.73913820847486</v>
      </c>
      <c r="L266" s="22">
        <v>72.759776536312856</v>
      </c>
      <c r="M266" s="21">
        <v>524.24610129881796</v>
      </c>
      <c r="N266" s="22">
        <v>75.464065800710145</v>
      </c>
      <c r="O266" s="21">
        <v>527</v>
      </c>
      <c r="P266" s="22">
        <v>76.797902635266468</v>
      </c>
      <c r="Q266" s="21">
        <v>534</v>
      </c>
      <c r="R266" s="22">
        <v>77.749943065360966</v>
      </c>
      <c r="S266" s="21">
        <v>537</v>
      </c>
      <c r="T266" s="22">
        <v>80.327868852459019</v>
      </c>
      <c r="U266" s="21">
        <v>544</v>
      </c>
      <c r="V266" s="22">
        <v>85.029666818804202</v>
      </c>
      <c r="W266" s="21">
        <v>548.19002461931245</v>
      </c>
      <c r="X266" s="22">
        <v>85.563203719742901</v>
      </c>
      <c r="Y266" s="21">
        <v>547.47299029481781</v>
      </c>
      <c r="Z266" s="22">
        <v>82.173594579747288</v>
      </c>
      <c r="AA266" s="21">
        <v>554</v>
      </c>
      <c r="AB266" s="22">
        <v>81.776133209990746</v>
      </c>
      <c r="AC266" s="21">
        <v>563</v>
      </c>
      <c r="AD266" s="22">
        <v>89.439204571853367</v>
      </c>
      <c r="AE266" s="21">
        <v>569</v>
      </c>
      <c r="AF266" s="22">
        <v>87.818300531666821</v>
      </c>
      <c r="AG266" s="35">
        <v>567</v>
      </c>
      <c r="AH266" s="35">
        <v>570.03952928347485</v>
      </c>
      <c r="AI266" s="35">
        <v>565.79354211758471</v>
      </c>
      <c r="AJ266" s="35">
        <v>568.47175214787819</v>
      </c>
      <c r="AK266" s="61">
        <v>571.37925081995513</v>
      </c>
      <c r="AL266" s="61">
        <v>572.85420592770265</v>
      </c>
      <c r="AM266" s="61">
        <v>578.86564589174043</v>
      </c>
      <c r="AN266" s="25" t="s">
        <v>573</v>
      </c>
      <c r="AP266" s="36">
        <v>23185</v>
      </c>
      <c r="AQ266" s="36">
        <v>13421</v>
      </c>
    </row>
    <row r="267" spans="1:43" x14ac:dyDescent="0.2">
      <c r="A267" s="18">
        <v>2085</v>
      </c>
      <c r="B267" s="19" t="s">
        <v>261</v>
      </c>
      <c r="C267" s="20">
        <v>340.48575602629654</v>
      </c>
      <c r="D267" s="20">
        <v>357.37498028080137</v>
      </c>
      <c r="E267" s="21">
        <v>442.43907413072299</v>
      </c>
      <c r="F267" s="22">
        <v>45.68165596002855</v>
      </c>
      <c r="G267" s="21">
        <v>454.46479273140261</v>
      </c>
      <c r="H267" s="22">
        <v>39.182282793867124</v>
      </c>
      <c r="I267" s="21">
        <v>489.67345285866804</v>
      </c>
      <c r="J267" s="22">
        <v>56.212908695491905</v>
      </c>
      <c r="K267" s="21">
        <v>490.57672697057825</v>
      </c>
      <c r="L267" s="22">
        <v>60.415879017013232</v>
      </c>
      <c r="M267" s="21">
        <v>494.03892008307054</v>
      </c>
      <c r="N267" s="22">
        <v>62.204451962631197</v>
      </c>
      <c r="O267" s="21">
        <v>499</v>
      </c>
      <c r="P267" s="22">
        <v>63.253829745976347</v>
      </c>
      <c r="Q267" s="21">
        <v>504</v>
      </c>
      <c r="R267" s="22">
        <v>65.424219881758745</v>
      </c>
      <c r="S267" s="21">
        <v>505</v>
      </c>
      <c r="T267" s="22">
        <v>68.209452833888989</v>
      </c>
      <c r="U267" s="21">
        <v>511</v>
      </c>
      <c r="V267" s="22">
        <v>70.275590551181097</v>
      </c>
      <c r="W267" s="21">
        <v>512.29572595851664</v>
      </c>
      <c r="X267" s="22">
        <v>68.685839667737639</v>
      </c>
      <c r="Y267" s="21">
        <v>517.32634543178983</v>
      </c>
      <c r="Z267" s="22">
        <v>67.428035043804755</v>
      </c>
      <c r="AA267" s="21">
        <v>518</v>
      </c>
      <c r="AB267" s="22">
        <v>65.335401318340445</v>
      </c>
      <c r="AC267" s="21">
        <v>525</v>
      </c>
      <c r="AD267" s="22">
        <v>72.66139400787003</v>
      </c>
      <c r="AE267" s="21">
        <v>529</v>
      </c>
      <c r="AF267" s="22">
        <v>73.337234250048766</v>
      </c>
      <c r="AG267" s="35">
        <v>536</v>
      </c>
      <c r="AH267" s="35">
        <v>540.92485549132948</v>
      </c>
      <c r="AI267" s="35">
        <v>538.7508547982676</v>
      </c>
      <c r="AJ267" s="35">
        <v>540.60714685784694</v>
      </c>
      <c r="AK267" s="61">
        <v>543.98457202195516</v>
      </c>
      <c r="AL267" s="61">
        <v>543.3348161328588</v>
      </c>
      <c r="AM267" s="61">
        <v>538.8358530515211</v>
      </c>
      <c r="AN267" s="25" t="s">
        <v>574</v>
      </c>
      <c r="AP267" s="36">
        <v>26921</v>
      </c>
      <c r="AQ267" s="36">
        <v>14506</v>
      </c>
    </row>
    <row r="268" spans="1:43" x14ac:dyDescent="0.2">
      <c r="A268" s="18">
        <v>2101</v>
      </c>
      <c r="B268" s="19" t="s">
        <v>262</v>
      </c>
      <c r="C268" s="20">
        <v>323.47017815646785</v>
      </c>
      <c r="D268" s="20">
        <v>383.46090349692332</v>
      </c>
      <c r="E268" s="21">
        <v>484.73164713140039</v>
      </c>
      <c r="F268" s="22">
        <v>60.919185687847012</v>
      </c>
      <c r="G268" s="21">
        <v>484.71750540290213</v>
      </c>
      <c r="H268" s="22">
        <v>39.981475764124731</v>
      </c>
      <c r="I268" s="21">
        <v>507.99488327470419</v>
      </c>
      <c r="J268" s="22">
        <v>81.202046035805623</v>
      </c>
      <c r="K268" s="21">
        <v>524.65642683912699</v>
      </c>
      <c r="L268" s="22">
        <v>87.736306349975763</v>
      </c>
      <c r="M268" s="21">
        <v>538.66666666666663</v>
      </c>
      <c r="N268" s="22">
        <v>97.646469704556836</v>
      </c>
      <c r="O268" s="21">
        <v>533</v>
      </c>
      <c r="P268" s="22">
        <v>94.576719576719583</v>
      </c>
      <c r="Q268" s="21">
        <v>550</v>
      </c>
      <c r="R268" s="22">
        <v>99.255583126550874</v>
      </c>
      <c r="S268" s="21">
        <v>555</v>
      </c>
      <c r="T268" s="22">
        <v>100.86121232196091</v>
      </c>
      <c r="U268" s="21">
        <v>565</v>
      </c>
      <c r="V268" s="22">
        <v>107.78242677824268</v>
      </c>
      <c r="W268" s="21">
        <v>556.99352911896472</v>
      </c>
      <c r="X268" s="22">
        <v>108.67761738841878</v>
      </c>
      <c r="Y268" s="21">
        <v>556.01867289096367</v>
      </c>
      <c r="Z268" s="22">
        <v>107.20240080026676</v>
      </c>
      <c r="AA268" s="21">
        <v>554</v>
      </c>
      <c r="AB268" s="22">
        <v>109.36973373778228</v>
      </c>
      <c r="AC268" s="21">
        <v>562</v>
      </c>
      <c r="AD268" s="22">
        <v>119.68130191557891</v>
      </c>
      <c r="AE268" s="21">
        <v>568</v>
      </c>
      <c r="AF268" s="22">
        <v>121.71837708830549</v>
      </c>
      <c r="AG268" s="35">
        <v>565</v>
      </c>
      <c r="AH268" s="35">
        <v>573.03955586398331</v>
      </c>
      <c r="AI268" s="35">
        <v>569.06548431105057</v>
      </c>
      <c r="AJ268" s="35">
        <v>574.11523337322626</v>
      </c>
      <c r="AK268" s="61">
        <v>577.51017639077338</v>
      </c>
      <c r="AL268" s="61">
        <v>575.69620253164555</v>
      </c>
      <c r="AM268" s="61">
        <v>570.84951866238805</v>
      </c>
      <c r="AN268" s="25" t="s">
        <v>575</v>
      </c>
      <c r="AP268" s="36">
        <v>5921</v>
      </c>
      <c r="AQ268" s="36">
        <v>3380</v>
      </c>
    </row>
    <row r="269" spans="1:43" x14ac:dyDescent="0.2">
      <c r="A269" s="18">
        <v>2104</v>
      </c>
      <c r="B269" s="19" t="s">
        <v>263</v>
      </c>
      <c r="C269" s="20">
        <v>311.90965092402462</v>
      </c>
      <c r="D269" s="20">
        <v>359.37737281700839</v>
      </c>
      <c r="E269" s="21">
        <v>432.90655138011306</v>
      </c>
      <c r="F269" s="22">
        <v>37.82840039906884</v>
      </c>
      <c r="G269" s="21">
        <v>445.98874032371572</v>
      </c>
      <c r="H269" s="22">
        <v>35.538353272343421</v>
      </c>
      <c r="I269" s="21">
        <v>478.92197031776379</v>
      </c>
      <c r="J269" s="22">
        <v>52.425593883680712</v>
      </c>
      <c r="K269" s="21">
        <v>490.26615254396688</v>
      </c>
      <c r="L269" s="22">
        <v>53.463855421686745</v>
      </c>
      <c r="M269" s="21">
        <v>501.06341840680591</v>
      </c>
      <c r="N269" s="22">
        <v>56.297156123041212</v>
      </c>
      <c r="O269" s="21">
        <v>507</v>
      </c>
      <c r="P269" s="22">
        <v>54.985838460787186</v>
      </c>
      <c r="Q269" s="21">
        <v>517</v>
      </c>
      <c r="R269" s="22">
        <v>54.616895874263264</v>
      </c>
      <c r="S269" s="21">
        <v>526</v>
      </c>
      <c r="T269" s="22">
        <v>58.352289585599841</v>
      </c>
      <c r="U269" s="21">
        <v>530</v>
      </c>
      <c r="V269" s="22">
        <v>59.273993038289412</v>
      </c>
      <c r="W269" s="21">
        <v>535.05943985492638</v>
      </c>
      <c r="X269" s="22">
        <v>63.561034761519799</v>
      </c>
      <c r="Y269" s="21">
        <v>536.56066437107552</v>
      </c>
      <c r="Z269" s="22">
        <v>63.803929511849297</v>
      </c>
      <c r="AA269" s="21">
        <v>538</v>
      </c>
      <c r="AB269" s="22">
        <v>59.462784498667219</v>
      </c>
      <c r="AC269" s="21">
        <v>552</v>
      </c>
      <c r="AD269" s="22">
        <v>67.354811802731732</v>
      </c>
      <c r="AE269" s="21">
        <v>550</v>
      </c>
      <c r="AF269" s="22">
        <v>64.770102876338441</v>
      </c>
      <c r="AG269" s="35">
        <v>556</v>
      </c>
      <c r="AH269" s="35">
        <v>562.54626202812733</v>
      </c>
      <c r="AI269" s="35">
        <v>569.70082749840867</v>
      </c>
      <c r="AJ269" s="35">
        <v>570.48458149779731</v>
      </c>
      <c r="AK269" s="61">
        <v>573.67162316730787</v>
      </c>
      <c r="AL269" s="61">
        <v>578.40885362288577</v>
      </c>
      <c r="AM269" s="61">
        <v>576.25351819034711</v>
      </c>
      <c r="AN269" s="25" t="s">
        <v>576</v>
      </c>
      <c r="AP269" s="36">
        <v>9593</v>
      </c>
      <c r="AQ269" s="36">
        <v>5528</v>
      </c>
    </row>
    <row r="270" spans="1:43" x14ac:dyDescent="0.2">
      <c r="A270" s="18">
        <v>2121</v>
      </c>
      <c r="B270" s="19" t="s">
        <v>264</v>
      </c>
      <c r="C270" s="20">
        <v>199.07199521029787</v>
      </c>
      <c r="D270" s="20">
        <v>374.61008342401158</v>
      </c>
      <c r="E270" s="21">
        <v>459.28603038796285</v>
      </c>
      <c r="F270" s="22">
        <v>74.125977282785072</v>
      </c>
      <c r="G270" s="21">
        <v>474.65298732649364</v>
      </c>
      <c r="H270" s="22">
        <v>50.316837658418827</v>
      </c>
      <c r="I270" s="21">
        <v>500.42918454935625</v>
      </c>
      <c r="J270" s="22">
        <v>101.32020935864387</v>
      </c>
      <c r="K270" s="21">
        <v>517.69698910954526</v>
      </c>
      <c r="L270" s="22">
        <v>106.15643263149467</v>
      </c>
      <c r="M270" s="21">
        <v>522.09167631970877</v>
      </c>
      <c r="N270" s="22">
        <v>104.80458053273588</v>
      </c>
      <c r="O270" s="21">
        <v>527</v>
      </c>
      <c r="P270" s="22">
        <v>107.20840981144669</v>
      </c>
      <c r="Q270" s="21">
        <v>537</v>
      </c>
      <c r="R270" s="22">
        <v>111.50412666329797</v>
      </c>
      <c r="S270" s="21">
        <v>545</v>
      </c>
      <c r="T270" s="22">
        <v>114.26146010186758</v>
      </c>
      <c r="U270" s="21">
        <v>551</v>
      </c>
      <c r="V270" s="22">
        <v>118.1563534504711</v>
      </c>
      <c r="W270" s="21">
        <v>557.08272485181692</v>
      </c>
      <c r="X270" s="22">
        <v>120.80364042242637</v>
      </c>
      <c r="Y270" s="21">
        <v>563.05721457630057</v>
      </c>
      <c r="Z270" s="22">
        <v>120.22851207478575</v>
      </c>
      <c r="AA270" s="21">
        <v>565</v>
      </c>
      <c r="AB270" s="22">
        <v>122.60603410581548</v>
      </c>
      <c r="AC270" s="21">
        <v>573</v>
      </c>
      <c r="AD270" s="22">
        <v>136.86147375799527</v>
      </c>
      <c r="AE270" s="21">
        <v>581</v>
      </c>
      <c r="AF270" s="22">
        <v>135.86431145091834</v>
      </c>
      <c r="AG270" s="35">
        <v>582</v>
      </c>
      <c r="AH270" s="35">
        <v>589.51697584879253</v>
      </c>
      <c r="AI270" s="35">
        <v>593.27350352879671</v>
      </c>
      <c r="AJ270" s="35">
        <v>597.86446224059239</v>
      </c>
      <c r="AK270" s="61">
        <v>603.08567488364076</v>
      </c>
      <c r="AL270" s="61">
        <v>602.11176925057941</v>
      </c>
      <c r="AM270" s="61">
        <v>592.52912954078135</v>
      </c>
      <c r="AN270" s="25" t="s">
        <v>577</v>
      </c>
      <c r="AP270" s="36">
        <v>11672</v>
      </c>
      <c r="AQ270" s="36">
        <v>6916</v>
      </c>
    </row>
    <row r="271" spans="1:43" x14ac:dyDescent="0.2">
      <c r="A271" s="18">
        <v>2132</v>
      </c>
      <c r="B271" s="19" t="s">
        <v>265</v>
      </c>
      <c r="C271" s="20">
        <v>311.42881750064595</v>
      </c>
      <c r="D271" s="20">
        <v>362.48119043638189</v>
      </c>
      <c r="E271" s="21">
        <v>462.09167316523695</v>
      </c>
      <c r="F271" s="22">
        <v>67.84507408370159</v>
      </c>
      <c r="G271" s="21">
        <v>483.21905449296281</v>
      </c>
      <c r="H271" s="22">
        <v>48.718874052688555</v>
      </c>
      <c r="I271" s="21">
        <v>513.53622106049295</v>
      </c>
      <c r="J271" s="22">
        <v>104.11239300334945</v>
      </c>
      <c r="K271" s="21">
        <v>535.87400349990276</v>
      </c>
      <c r="L271" s="22">
        <v>110.77611359657655</v>
      </c>
      <c r="M271" s="21">
        <v>551.83140993477173</v>
      </c>
      <c r="N271" s="22">
        <v>114.23127068498647</v>
      </c>
      <c r="O271" s="21">
        <v>561</v>
      </c>
      <c r="P271" s="22">
        <v>120.17428310872428</v>
      </c>
      <c r="Q271" s="21">
        <v>561</v>
      </c>
      <c r="R271" s="22">
        <v>126.64021971315229</v>
      </c>
      <c r="S271" s="21">
        <v>567</v>
      </c>
      <c r="T271" s="22">
        <v>126.23737116032248</v>
      </c>
      <c r="U271" s="21">
        <v>569</v>
      </c>
      <c r="V271" s="22">
        <v>132.55956017104458</v>
      </c>
      <c r="W271" s="21">
        <v>571.48709545268332</v>
      </c>
      <c r="X271" s="22">
        <v>134.65488907148725</v>
      </c>
      <c r="Y271" s="21">
        <v>578.68598034143815</v>
      </c>
      <c r="Z271" s="22">
        <v>134.91981376099329</v>
      </c>
      <c r="AA271" s="21">
        <v>577</v>
      </c>
      <c r="AB271" s="22">
        <v>131.81676534746026</v>
      </c>
      <c r="AC271" s="21">
        <v>581</v>
      </c>
      <c r="AD271" s="22">
        <v>148.02390187650695</v>
      </c>
      <c r="AE271" s="21">
        <v>587</v>
      </c>
      <c r="AF271" s="22">
        <v>148.16759424551088</v>
      </c>
      <c r="AG271" s="35">
        <v>596</v>
      </c>
      <c r="AH271" s="35">
        <v>608.22351080653664</v>
      </c>
      <c r="AI271" s="35">
        <v>606.04783479085449</v>
      </c>
      <c r="AJ271" s="35">
        <v>613.26894814192735</v>
      </c>
      <c r="AK271" s="61">
        <v>620.62770791503749</v>
      </c>
      <c r="AL271" s="61">
        <v>616.62817551963042</v>
      </c>
      <c r="AM271" s="61">
        <v>621.57028281975511</v>
      </c>
      <c r="AN271" s="25" t="s">
        <v>578</v>
      </c>
      <c r="AP271" s="36">
        <v>9476</v>
      </c>
      <c r="AQ271" s="36">
        <v>5890</v>
      </c>
    </row>
    <row r="272" spans="1:43" x14ac:dyDescent="0.2">
      <c r="A272" s="18">
        <v>2161</v>
      </c>
      <c r="B272" s="19" t="s">
        <v>266</v>
      </c>
      <c r="C272" s="20">
        <v>332.04685797312021</v>
      </c>
      <c r="D272" s="20">
        <v>377.58740449178055</v>
      </c>
      <c r="E272" s="21">
        <v>486.08420356282187</v>
      </c>
      <c r="F272" s="22">
        <v>75.036620516939948</v>
      </c>
      <c r="G272" s="21">
        <v>496.22323791195572</v>
      </c>
      <c r="H272" s="22">
        <v>55.56891989415444</v>
      </c>
      <c r="I272" s="21">
        <v>542.16449357989188</v>
      </c>
      <c r="J272" s="22">
        <v>106.06436257251946</v>
      </c>
      <c r="K272" s="21">
        <v>541.16766467065872</v>
      </c>
      <c r="L272" s="22">
        <v>112.0663800859742</v>
      </c>
      <c r="M272" s="21">
        <v>533.45498783454991</v>
      </c>
      <c r="N272" s="22">
        <v>110.16134742805119</v>
      </c>
      <c r="O272" s="21">
        <v>538</v>
      </c>
      <c r="P272" s="22">
        <v>117.82092442541915</v>
      </c>
      <c r="Q272" s="21">
        <v>543</v>
      </c>
      <c r="R272" s="22">
        <v>120.26393113047064</v>
      </c>
      <c r="S272" s="21">
        <v>548</v>
      </c>
      <c r="T272" s="22">
        <v>122.24532224532226</v>
      </c>
      <c r="U272" s="21">
        <v>549</v>
      </c>
      <c r="V272" s="22">
        <v>128.82380530512273</v>
      </c>
      <c r="W272" s="21">
        <v>547.95593379627212</v>
      </c>
      <c r="X272" s="22">
        <v>129.30538859562014</v>
      </c>
      <c r="Y272" s="21">
        <v>544.93528271236175</v>
      </c>
      <c r="Z272" s="22">
        <v>130.27301786930778</v>
      </c>
      <c r="AA272" s="21">
        <v>548</v>
      </c>
      <c r="AB272" s="22">
        <v>132.10807414388941</v>
      </c>
      <c r="AC272" s="21">
        <v>555</v>
      </c>
      <c r="AD272" s="22">
        <v>143.10544611819233</v>
      </c>
      <c r="AE272" s="21">
        <v>560</v>
      </c>
      <c r="AF272" s="22">
        <v>146.26138529972462</v>
      </c>
      <c r="AG272" s="35">
        <v>558</v>
      </c>
      <c r="AH272" s="35">
        <v>565.50195291882187</v>
      </c>
      <c r="AI272" s="35">
        <v>568.30744932877076</v>
      </c>
      <c r="AJ272" s="35">
        <v>574.90410383059225</v>
      </c>
      <c r="AK272" s="61">
        <v>575.34174553102002</v>
      </c>
      <c r="AL272" s="61">
        <v>576.14466698207434</v>
      </c>
      <c r="AM272" s="61">
        <v>577.20743557245453</v>
      </c>
      <c r="AN272" s="25" t="s">
        <v>579</v>
      </c>
      <c r="AP272" s="36">
        <v>18936</v>
      </c>
      <c r="AQ272" s="36">
        <v>10930</v>
      </c>
    </row>
    <row r="273" spans="1:43" x14ac:dyDescent="0.2">
      <c r="A273" s="18">
        <v>2180</v>
      </c>
      <c r="B273" s="19" t="s">
        <v>267</v>
      </c>
      <c r="C273" s="20">
        <v>310.38083393950774</v>
      </c>
      <c r="D273" s="20">
        <v>332.32621483668657</v>
      </c>
      <c r="E273" s="21">
        <v>404.3108120314335</v>
      </c>
      <c r="F273" s="22">
        <v>53.789178935958809</v>
      </c>
      <c r="G273" s="21">
        <v>392.99237197390352</v>
      </c>
      <c r="H273" s="22">
        <v>38.658968726196917</v>
      </c>
      <c r="I273" s="21">
        <v>429.71941040667735</v>
      </c>
      <c r="J273" s="22">
        <v>56.889184839908992</v>
      </c>
      <c r="K273" s="21">
        <v>427.35909361430112</v>
      </c>
      <c r="L273" s="22">
        <v>59.156730069868424</v>
      </c>
      <c r="M273" s="21">
        <v>432.21393034825871</v>
      </c>
      <c r="N273" s="22">
        <v>59.988440693122207</v>
      </c>
      <c r="O273" s="21">
        <v>436</v>
      </c>
      <c r="P273" s="22">
        <v>59.853300733496333</v>
      </c>
      <c r="Q273" s="21">
        <v>437</v>
      </c>
      <c r="R273" s="22">
        <v>60.088071324757586</v>
      </c>
      <c r="S273" s="21">
        <v>440</v>
      </c>
      <c r="T273" s="22">
        <v>60.62114489773834</v>
      </c>
      <c r="U273" s="21">
        <v>449</v>
      </c>
      <c r="V273" s="22">
        <v>69.146409913216189</v>
      </c>
      <c r="W273" s="21">
        <v>448.67925336073296</v>
      </c>
      <c r="X273" s="22">
        <v>70.388946518516931</v>
      </c>
      <c r="Y273" s="21">
        <v>448.96291973900588</v>
      </c>
      <c r="Z273" s="22">
        <v>69.439287040475307</v>
      </c>
      <c r="AA273" s="21">
        <v>446</v>
      </c>
      <c r="AB273" s="22">
        <v>66.292702435328053</v>
      </c>
      <c r="AC273" s="21">
        <v>446</v>
      </c>
      <c r="AD273" s="22">
        <v>66.292205478590745</v>
      </c>
      <c r="AE273" s="21">
        <v>445</v>
      </c>
      <c r="AF273" s="22">
        <v>63.47785353666788</v>
      </c>
      <c r="AG273" s="35">
        <v>449</v>
      </c>
      <c r="AH273" s="35">
        <v>451.10477548111186</v>
      </c>
      <c r="AI273" s="35">
        <v>454.57299218481796</v>
      </c>
      <c r="AJ273" s="35">
        <v>463.96025692492975</v>
      </c>
      <c r="AK273" s="61">
        <v>468.44356041770266</v>
      </c>
      <c r="AL273" s="61">
        <v>467.84093151766331</v>
      </c>
      <c r="AM273" s="61">
        <v>461.16945923501538</v>
      </c>
      <c r="AN273" s="25" t="s">
        <v>580</v>
      </c>
      <c r="AP273" s="36">
        <v>102355</v>
      </c>
      <c r="AQ273" s="36">
        <v>47203</v>
      </c>
    </row>
    <row r="274" spans="1:43" x14ac:dyDescent="0.2">
      <c r="A274" s="18">
        <v>2181</v>
      </c>
      <c r="B274" s="19" t="s">
        <v>268</v>
      </c>
      <c r="C274" s="20">
        <v>339.09930017902394</v>
      </c>
      <c r="D274" s="20">
        <v>366.32762562403769</v>
      </c>
      <c r="E274" s="21">
        <v>445.77256552899314</v>
      </c>
      <c r="F274" s="22">
        <v>47.286122387610888</v>
      </c>
      <c r="G274" s="21">
        <v>453.00679574304399</v>
      </c>
      <c r="H274" s="22">
        <v>37.466341838697275</v>
      </c>
      <c r="I274" s="21">
        <v>490.45997941572324</v>
      </c>
      <c r="J274" s="22">
        <v>61.073736974013983</v>
      </c>
      <c r="K274" s="21">
        <v>498.24580342203274</v>
      </c>
      <c r="L274" s="22">
        <v>67.801640405784582</v>
      </c>
      <c r="M274" s="21">
        <v>509.67829509976923</v>
      </c>
      <c r="N274" s="22">
        <v>72.357878154113578</v>
      </c>
      <c r="O274" s="21">
        <v>514</v>
      </c>
      <c r="P274" s="22">
        <v>70.804385584020849</v>
      </c>
      <c r="Q274" s="21">
        <v>520</v>
      </c>
      <c r="R274" s="22">
        <v>69.520902599880088</v>
      </c>
      <c r="S274" s="21">
        <v>522</v>
      </c>
      <c r="T274" s="22">
        <v>70.394557823129247</v>
      </c>
      <c r="U274" s="21">
        <v>522</v>
      </c>
      <c r="V274" s="22">
        <v>73.162114417719806</v>
      </c>
      <c r="W274" s="21">
        <v>520.69929690257072</v>
      </c>
      <c r="X274" s="22">
        <v>70.55505843433933</v>
      </c>
      <c r="Y274" s="21">
        <v>518.23851823851817</v>
      </c>
      <c r="Z274" s="22">
        <v>69.930069930069934</v>
      </c>
      <c r="AA274" s="21">
        <v>521</v>
      </c>
      <c r="AB274" s="22">
        <v>69.795134096506189</v>
      </c>
      <c r="AC274" s="21">
        <v>526</v>
      </c>
      <c r="AD274" s="22">
        <v>75.725636452083677</v>
      </c>
      <c r="AE274" s="21">
        <v>525</v>
      </c>
      <c r="AF274" s="22">
        <v>68.831589168195052</v>
      </c>
      <c r="AG274" s="35">
        <v>525</v>
      </c>
      <c r="AH274" s="35">
        <v>532.21058215090829</v>
      </c>
      <c r="AI274" s="35">
        <v>535.20758075493427</v>
      </c>
      <c r="AJ274" s="35">
        <v>538.33440929632025</v>
      </c>
      <c r="AK274" s="61">
        <v>544.03894184209184</v>
      </c>
      <c r="AL274" s="61">
        <v>542.95339696799545</v>
      </c>
      <c r="AM274" s="61">
        <v>542.80765213847212</v>
      </c>
      <c r="AN274" s="25" t="s">
        <v>581</v>
      </c>
      <c r="AP274" s="36">
        <v>39257</v>
      </c>
      <c r="AQ274" s="36">
        <v>21309</v>
      </c>
    </row>
    <row r="275" spans="1:43" x14ac:dyDescent="0.2">
      <c r="A275" s="18">
        <v>2182</v>
      </c>
      <c r="B275" s="19" t="s">
        <v>269</v>
      </c>
      <c r="C275" s="20">
        <v>315.949776230731</v>
      </c>
      <c r="D275" s="20">
        <v>349.32341435259411</v>
      </c>
      <c r="E275" s="21">
        <v>438.05698082635701</v>
      </c>
      <c r="F275" s="22">
        <v>48.474210099918984</v>
      </c>
      <c r="G275" s="21">
        <v>450.6225481835238</v>
      </c>
      <c r="H275" s="22">
        <v>40.627665017908917</v>
      </c>
      <c r="I275" s="21">
        <v>483.65595972488126</v>
      </c>
      <c r="J275" s="22">
        <v>61.717891453082345</v>
      </c>
      <c r="K275" s="21">
        <v>498.08526011560696</v>
      </c>
      <c r="L275" s="22">
        <v>66.233062330623298</v>
      </c>
      <c r="M275" s="21">
        <v>510.40546054828064</v>
      </c>
      <c r="N275" s="22">
        <v>72.340109808576941</v>
      </c>
      <c r="O275" s="21">
        <v>511</v>
      </c>
      <c r="P275" s="22">
        <v>74.453373201270793</v>
      </c>
      <c r="Q275" s="21">
        <v>521</v>
      </c>
      <c r="R275" s="22">
        <v>78.273012039098774</v>
      </c>
      <c r="S275" s="21">
        <v>527</v>
      </c>
      <c r="T275" s="22">
        <v>79.729164289246455</v>
      </c>
      <c r="U275" s="21">
        <v>532</v>
      </c>
      <c r="V275" s="22">
        <v>79.690729541452953</v>
      </c>
      <c r="W275" s="21">
        <v>533.04371227557567</v>
      </c>
      <c r="X275" s="22">
        <v>80.309385461961753</v>
      </c>
      <c r="Y275" s="21">
        <v>535.18554497765695</v>
      </c>
      <c r="Z275" s="22">
        <v>76.432873518554501</v>
      </c>
      <c r="AA275" s="21">
        <v>540</v>
      </c>
      <c r="AB275" s="22">
        <v>77.757403144629549</v>
      </c>
      <c r="AC275" s="21">
        <v>545</v>
      </c>
      <c r="AD275" s="22">
        <v>83.402473232981706</v>
      </c>
      <c r="AE275" s="21">
        <v>550</v>
      </c>
      <c r="AF275" s="22">
        <v>83.313487338255143</v>
      </c>
      <c r="AG275" s="35">
        <v>549</v>
      </c>
      <c r="AH275" s="35">
        <v>555.2583969165421</v>
      </c>
      <c r="AI275" s="35">
        <v>555.18849591916057</v>
      </c>
      <c r="AJ275" s="35">
        <v>557.67224390432398</v>
      </c>
      <c r="AK275" s="61">
        <v>564.60630532691414</v>
      </c>
      <c r="AL275" s="61">
        <v>562.97390830967845</v>
      </c>
      <c r="AM275" s="61">
        <v>557.3464143891614</v>
      </c>
      <c r="AN275" s="25" t="s">
        <v>582</v>
      </c>
      <c r="AP275" s="36">
        <v>25686</v>
      </c>
      <c r="AQ275" s="36">
        <v>14316</v>
      </c>
    </row>
    <row r="276" spans="1:43" x14ac:dyDescent="0.2">
      <c r="A276" s="18">
        <v>2183</v>
      </c>
      <c r="B276" s="19" t="s">
        <v>270</v>
      </c>
      <c r="C276" s="20">
        <v>417.25580724282213</v>
      </c>
      <c r="D276" s="20">
        <v>377.69487391039206</v>
      </c>
      <c r="E276" s="21">
        <v>457.49982202605537</v>
      </c>
      <c r="F276" s="22">
        <v>66.170712607674233</v>
      </c>
      <c r="G276" s="21">
        <v>477.32073175097554</v>
      </c>
      <c r="H276" s="22">
        <v>56.098521462069954</v>
      </c>
      <c r="I276" s="21">
        <v>519.4020006595581</v>
      </c>
      <c r="J276" s="22">
        <v>92.54442205532149</v>
      </c>
      <c r="K276" s="21">
        <v>517.27493917274933</v>
      </c>
      <c r="L276" s="22">
        <v>99.083598279409017</v>
      </c>
      <c r="M276" s="21">
        <v>521.06286454957876</v>
      </c>
      <c r="N276" s="22">
        <v>97.852210735131422</v>
      </c>
      <c r="O276" s="21">
        <v>524</v>
      </c>
      <c r="P276" s="22">
        <v>101.28175783932249</v>
      </c>
      <c r="Q276" s="21">
        <v>526</v>
      </c>
      <c r="R276" s="22">
        <v>100.8537886872999</v>
      </c>
      <c r="S276" s="21">
        <v>528</v>
      </c>
      <c r="T276" s="22">
        <v>101.02277479943729</v>
      </c>
      <c r="U276" s="21">
        <v>532</v>
      </c>
      <c r="V276" s="22">
        <v>103.79051036378212</v>
      </c>
      <c r="W276" s="21">
        <v>532.23531205917118</v>
      </c>
      <c r="X276" s="22">
        <v>104.89136660429952</v>
      </c>
      <c r="Y276" s="21">
        <v>532.95172676970049</v>
      </c>
      <c r="Z276" s="22">
        <v>101.50734592634994</v>
      </c>
      <c r="AA276" s="21">
        <v>530</v>
      </c>
      <c r="AB276" s="22">
        <v>101.05816077953715</v>
      </c>
      <c r="AC276" s="21">
        <v>539</v>
      </c>
      <c r="AD276" s="22">
        <v>113.05410255431255</v>
      </c>
      <c r="AE276" s="21">
        <v>546</v>
      </c>
      <c r="AF276" s="22">
        <v>115.46840958605664</v>
      </c>
      <c r="AG276" s="35">
        <v>554</v>
      </c>
      <c r="AH276" s="35">
        <v>556.5002846840008</v>
      </c>
      <c r="AI276" s="35">
        <v>561.0252544289483</v>
      </c>
      <c r="AJ276" s="35">
        <v>565.15269873154034</v>
      </c>
      <c r="AK276" s="61">
        <v>571.58820023837893</v>
      </c>
      <c r="AL276" s="61">
        <v>568.70582139817179</v>
      </c>
      <c r="AM276" s="61">
        <v>572.5389564505931</v>
      </c>
      <c r="AN276" s="25" t="s">
        <v>583</v>
      </c>
      <c r="AP276" s="36">
        <v>26889</v>
      </c>
      <c r="AQ276" s="36">
        <v>15395</v>
      </c>
    </row>
    <row r="277" spans="1:43" x14ac:dyDescent="0.2">
      <c r="A277" s="18">
        <v>2184</v>
      </c>
      <c r="B277" s="19" t="s">
        <v>271</v>
      </c>
      <c r="C277" s="20">
        <v>328.07156731321641</v>
      </c>
      <c r="D277" s="20">
        <v>367.41435345516544</v>
      </c>
      <c r="E277" s="21">
        <v>447.58401168858273</v>
      </c>
      <c r="F277" s="22">
        <v>66.348361511166772</v>
      </c>
      <c r="G277" s="21">
        <v>458.43236540250075</v>
      </c>
      <c r="H277" s="22">
        <v>49.524646067996279</v>
      </c>
      <c r="I277" s="21">
        <v>496.85035201948017</v>
      </c>
      <c r="J277" s="22">
        <v>84.337668529653271</v>
      </c>
      <c r="K277" s="21">
        <v>503.97842571825271</v>
      </c>
      <c r="L277" s="22">
        <v>87.493992630960648</v>
      </c>
      <c r="M277" s="21">
        <v>506.90697172458454</v>
      </c>
      <c r="N277" s="22">
        <v>90.347302803788764</v>
      </c>
      <c r="O277" s="21">
        <v>514</v>
      </c>
      <c r="P277" s="22">
        <v>92.969847616989085</v>
      </c>
      <c r="Q277" s="21">
        <v>520</v>
      </c>
      <c r="R277" s="22">
        <v>97.763250310659672</v>
      </c>
      <c r="S277" s="21">
        <v>523</v>
      </c>
      <c r="T277" s="22">
        <v>100.2569998647369</v>
      </c>
      <c r="U277" s="21">
        <v>528</v>
      </c>
      <c r="V277" s="22">
        <v>103.34091401342864</v>
      </c>
      <c r="W277" s="21">
        <v>528.07711052147079</v>
      </c>
      <c r="X277" s="22">
        <v>103.18385042677144</v>
      </c>
      <c r="Y277" s="21">
        <v>530.29768527312694</v>
      </c>
      <c r="Z277" s="22">
        <v>102.05964559984804</v>
      </c>
      <c r="AA277" s="21">
        <v>531</v>
      </c>
      <c r="AB277" s="22">
        <v>101.6273393002441</v>
      </c>
      <c r="AC277" s="21">
        <v>538</v>
      </c>
      <c r="AD277" s="22">
        <v>109.41365156169299</v>
      </c>
      <c r="AE277" s="21">
        <v>544</v>
      </c>
      <c r="AF277" s="22">
        <v>111.83977795314158</v>
      </c>
      <c r="AG277" s="35">
        <v>546</v>
      </c>
      <c r="AH277" s="35">
        <v>553.60819157005096</v>
      </c>
      <c r="AI277" s="35">
        <v>559.8375084631009</v>
      </c>
      <c r="AJ277" s="35">
        <v>562.65593561368212</v>
      </c>
      <c r="AK277" s="61">
        <v>566.86365216461206</v>
      </c>
      <c r="AL277" s="61">
        <v>567.55168545328274</v>
      </c>
      <c r="AM277" s="61">
        <v>569.93714711835514</v>
      </c>
      <c r="AN277" s="25" t="s">
        <v>584</v>
      </c>
      <c r="AP277" s="36">
        <v>37548</v>
      </c>
      <c r="AQ277" s="36">
        <v>21400</v>
      </c>
    </row>
    <row r="278" spans="1:43" x14ac:dyDescent="0.2">
      <c r="A278" s="18">
        <v>2260</v>
      </c>
      <c r="B278" s="19" t="s">
        <v>272</v>
      </c>
      <c r="C278" s="20">
        <v>315.99489071813798</v>
      </c>
      <c r="D278" s="20">
        <v>363.02344744924716</v>
      </c>
      <c r="E278" s="21">
        <v>474.29887979661555</v>
      </c>
      <c r="F278" s="22">
        <v>76.666401843171528</v>
      </c>
      <c r="G278" s="21">
        <v>486.9579664396079</v>
      </c>
      <c r="H278" s="22">
        <v>55.0755939524838</v>
      </c>
      <c r="I278" s="21">
        <v>514.35281837160755</v>
      </c>
      <c r="J278" s="22">
        <v>101.59171957902062</v>
      </c>
      <c r="K278" s="21">
        <v>533.59472464801286</v>
      </c>
      <c r="L278" s="22">
        <v>103.52501335232331</v>
      </c>
      <c r="M278" s="21">
        <v>533.13170195215844</v>
      </c>
      <c r="N278" s="22">
        <v>109.93851518766633</v>
      </c>
      <c r="O278" s="21">
        <v>539</v>
      </c>
      <c r="P278" s="22">
        <v>111.58361837847833</v>
      </c>
      <c r="Q278" s="21">
        <v>541</v>
      </c>
      <c r="R278" s="22">
        <v>114.67889908256882</v>
      </c>
      <c r="S278" s="21">
        <v>540</v>
      </c>
      <c r="T278" s="22">
        <v>116.00490427237574</v>
      </c>
      <c r="U278" s="21">
        <v>544</v>
      </c>
      <c r="V278" s="22">
        <v>118.73325679295829</v>
      </c>
      <c r="W278" s="21">
        <v>544.6540880503145</v>
      </c>
      <c r="X278" s="22">
        <v>120.70134650779812</v>
      </c>
      <c r="Y278" s="21">
        <v>558.72235872235876</v>
      </c>
      <c r="Z278" s="22">
        <v>124.61916461916461</v>
      </c>
      <c r="AA278" s="21">
        <v>600</v>
      </c>
      <c r="AB278" s="22">
        <v>165.83813879498908</v>
      </c>
      <c r="AC278" s="21">
        <v>613</v>
      </c>
      <c r="AD278" s="22">
        <v>181.02486047691528</v>
      </c>
      <c r="AE278" s="21">
        <v>584</v>
      </c>
      <c r="AF278" s="22">
        <v>146.82128805135639</v>
      </c>
      <c r="AG278" s="35">
        <v>592</v>
      </c>
      <c r="AH278" s="35">
        <v>602.86074884307948</v>
      </c>
      <c r="AI278" s="35">
        <v>600.63191153238552</v>
      </c>
      <c r="AJ278" s="35">
        <v>603.55029585798809</v>
      </c>
      <c r="AK278" s="61">
        <v>596.65016327820501</v>
      </c>
      <c r="AL278" s="61">
        <v>607.07059951016925</v>
      </c>
      <c r="AM278" s="61">
        <v>602.61353898886023</v>
      </c>
      <c r="AN278" s="25" t="s">
        <v>585</v>
      </c>
      <c r="AP278" s="36">
        <v>9336</v>
      </c>
      <c r="AQ278" s="36">
        <v>5626</v>
      </c>
    </row>
    <row r="279" spans="1:43" x14ac:dyDescent="0.2">
      <c r="A279" s="18">
        <v>2262</v>
      </c>
      <c r="B279" s="19" t="s">
        <v>273</v>
      </c>
      <c r="C279" s="20">
        <v>295.26189958704629</v>
      </c>
      <c r="D279" s="20">
        <v>341.72318779143706</v>
      </c>
      <c r="E279" s="21">
        <v>441.53182308522116</v>
      </c>
      <c r="F279" s="22">
        <v>36.461704422869474</v>
      </c>
      <c r="G279" s="21">
        <v>448.94478789170751</v>
      </c>
      <c r="H279" s="22">
        <v>29.204860370923043</v>
      </c>
      <c r="I279" s="21">
        <v>477.74431973720226</v>
      </c>
      <c r="J279" s="22">
        <v>49.52339213323107</v>
      </c>
      <c r="K279" s="21">
        <v>488.02711261736766</v>
      </c>
      <c r="L279" s="22">
        <v>51.867911941294196</v>
      </c>
      <c r="M279" s="21">
        <v>495.0328338104058</v>
      </c>
      <c r="N279" s="22">
        <v>55.057690153467007</v>
      </c>
      <c r="O279" s="21">
        <v>501</v>
      </c>
      <c r="P279" s="22">
        <v>54.429387389405306</v>
      </c>
      <c r="Q279" s="21">
        <v>508</v>
      </c>
      <c r="R279" s="22">
        <v>58.936218165427086</v>
      </c>
      <c r="S279" s="21">
        <v>508</v>
      </c>
      <c r="T279" s="22">
        <v>57.998653803006512</v>
      </c>
      <c r="U279" s="21">
        <v>514</v>
      </c>
      <c r="V279" s="22">
        <v>59.934962996187487</v>
      </c>
      <c r="W279" s="21">
        <v>515.00278862242055</v>
      </c>
      <c r="X279" s="22">
        <v>61.401557285873189</v>
      </c>
      <c r="Y279" s="21">
        <v>515.27847606278976</v>
      </c>
      <c r="Z279" s="22">
        <v>60.164236634824874</v>
      </c>
      <c r="AA279" s="21">
        <v>517</v>
      </c>
      <c r="AB279" s="22">
        <v>59.118236472945888</v>
      </c>
      <c r="AC279" s="21">
        <v>524</v>
      </c>
      <c r="AD279" s="22">
        <v>66.944213155703579</v>
      </c>
      <c r="AE279" s="21">
        <v>527</v>
      </c>
      <c r="AF279" s="22">
        <v>65.666666666666671</v>
      </c>
      <c r="AG279" s="35">
        <v>538</v>
      </c>
      <c r="AH279" s="35">
        <v>546.37119113573408</v>
      </c>
      <c r="AI279" s="35">
        <v>553.69332371385758</v>
      </c>
      <c r="AJ279" s="35">
        <v>560.95253992099254</v>
      </c>
      <c r="AK279" s="61">
        <v>568.34452522337529</v>
      </c>
      <c r="AL279" s="61">
        <v>568.38602329450919</v>
      </c>
      <c r="AM279" s="61">
        <v>569.82960240561306</v>
      </c>
      <c r="AN279" s="25" t="s">
        <v>586</v>
      </c>
      <c r="AP279" s="36">
        <v>17958</v>
      </c>
      <c r="AQ279" s="36">
        <v>10233</v>
      </c>
    </row>
    <row r="280" spans="1:43" x14ac:dyDescent="0.2">
      <c r="A280" s="18">
        <v>2280</v>
      </c>
      <c r="B280" s="19" t="s">
        <v>274</v>
      </c>
      <c r="C280" s="20">
        <v>317.91226196176655</v>
      </c>
      <c r="D280" s="20">
        <v>339.06182447038481</v>
      </c>
      <c r="E280" s="21">
        <v>405.99723092618234</v>
      </c>
      <c r="F280" s="22">
        <v>55.381476353567002</v>
      </c>
      <c r="G280" s="21">
        <v>415.68469589402036</v>
      </c>
      <c r="H280" s="22">
        <v>46.402693405547836</v>
      </c>
      <c r="I280" s="21">
        <v>446.5125094768764</v>
      </c>
      <c r="J280" s="22">
        <v>75.478854542006445</v>
      </c>
      <c r="K280" s="21">
        <v>452.96427169218691</v>
      </c>
      <c r="L280" s="22">
        <v>77.472247283568038</v>
      </c>
      <c r="M280" s="21">
        <v>455.39143864095354</v>
      </c>
      <c r="N280" s="22">
        <v>78.2684393795505</v>
      </c>
      <c r="O280" s="21">
        <v>461</v>
      </c>
      <c r="P280" s="22">
        <v>78.633899244133119</v>
      </c>
      <c r="Q280" s="21">
        <v>465</v>
      </c>
      <c r="R280" s="22">
        <v>81.231938561418787</v>
      </c>
      <c r="S280" s="21">
        <v>469</v>
      </c>
      <c r="T280" s="22">
        <v>81.579052091209348</v>
      </c>
      <c r="U280" s="21">
        <v>472</v>
      </c>
      <c r="V280" s="22">
        <v>84.817131857555339</v>
      </c>
      <c r="W280" s="21">
        <v>478.77072381722604</v>
      </c>
      <c r="X280" s="22">
        <v>84.156012299724864</v>
      </c>
      <c r="Y280" s="21">
        <v>481.11066072152414</v>
      </c>
      <c r="Z280" s="22">
        <v>83.259019051479527</v>
      </c>
      <c r="AA280" s="21">
        <v>482</v>
      </c>
      <c r="AB280" s="22">
        <v>82.521908471275566</v>
      </c>
      <c r="AC280" s="21">
        <v>490</v>
      </c>
      <c r="AD280" s="22">
        <v>91.768156083255263</v>
      </c>
      <c r="AE280" s="21">
        <v>489</v>
      </c>
      <c r="AF280" s="22">
        <v>90.388079253315865</v>
      </c>
      <c r="AG280" s="35">
        <v>490</v>
      </c>
      <c r="AH280" s="35">
        <v>499.27078269324261</v>
      </c>
      <c r="AI280" s="35">
        <v>501.31957773512482</v>
      </c>
      <c r="AJ280" s="35">
        <v>504.43604535508257</v>
      </c>
      <c r="AK280" s="61">
        <v>505.05450941526266</v>
      </c>
      <c r="AL280" s="61">
        <v>506.32609214609693</v>
      </c>
      <c r="AM280" s="61">
        <v>508.52374329425788</v>
      </c>
      <c r="AN280" s="25" t="s">
        <v>587</v>
      </c>
      <c r="AP280" s="36">
        <v>25165</v>
      </c>
      <c r="AQ280" s="36">
        <v>12797</v>
      </c>
    </row>
    <row r="281" spans="1:43" x14ac:dyDescent="0.2">
      <c r="A281" s="18">
        <v>2281</v>
      </c>
      <c r="B281" s="19" t="s">
        <v>275</v>
      </c>
      <c r="C281" s="20">
        <v>321.99468768743037</v>
      </c>
      <c r="D281" s="20">
        <v>356.04061556648583</v>
      </c>
      <c r="E281" s="21">
        <v>445.60165444311781</v>
      </c>
      <c r="F281" s="22">
        <v>58.896895787139691</v>
      </c>
      <c r="G281" s="21">
        <v>448.47721911330672</v>
      </c>
      <c r="H281" s="22">
        <v>52.575345653806686</v>
      </c>
      <c r="I281" s="21">
        <v>478.42611222892913</v>
      </c>
      <c r="J281" s="22">
        <v>74.145842871288181</v>
      </c>
      <c r="K281" s="21">
        <v>473.30827067669173</v>
      </c>
      <c r="L281" s="22">
        <v>69.529454717264784</v>
      </c>
      <c r="M281" s="21">
        <v>476.87350809775103</v>
      </c>
      <c r="N281" s="22">
        <v>72.877704780991792</v>
      </c>
      <c r="O281" s="21">
        <v>480</v>
      </c>
      <c r="P281" s="22">
        <v>73.15510077651858</v>
      </c>
      <c r="Q281" s="21">
        <v>483</v>
      </c>
      <c r="R281" s="22">
        <v>75.964852559465555</v>
      </c>
      <c r="S281" s="21">
        <v>484</v>
      </c>
      <c r="T281" s="22">
        <v>76.076150185087258</v>
      </c>
      <c r="U281" s="21">
        <v>488</v>
      </c>
      <c r="V281" s="22">
        <v>78.581245374775349</v>
      </c>
      <c r="W281" s="21">
        <v>488.37919844915507</v>
      </c>
      <c r="X281" s="22">
        <v>78.531936180295929</v>
      </c>
      <c r="Y281" s="21">
        <v>488.58256169606568</v>
      </c>
      <c r="Z281" s="22">
        <v>77.062471194536386</v>
      </c>
      <c r="AA281" s="21">
        <v>486</v>
      </c>
      <c r="AB281" s="22">
        <v>74.200889408522457</v>
      </c>
      <c r="AC281" s="21">
        <v>490</v>
      </c>
      <c r="AD281" s="22">
        <v>82.93505763283666</v>
      </c>
      <c r="AE281" s="21">
        <v>493</v>
      </c>
      <c r="AF281" s="22">
        <v>84.194075883339195</v>
      </c>
      <c r="AG281" s="35">
        <v>497</v>
      </c>
      <c r="AH281" s="35">
        <v>503.59010179659168</v>
      </c>
      <c r="AI281" s="35">
        <v>507.793323514973</v>
      </c>
      <c r="AJ281" s="35">
        <v>514.70079205098455</v>
      </c>
      <c r="AK281" s="61">
        <v>518.37676933357636</v>
      </c>
      <c r="AL281" s="61">
        <v>514.21690648209983</v>
      </c>
      <c r="AM281" s="61">
        <v>509.64373031763444</v>
      </c>
      <c r="AN281" s="25" t="s">
        <v>588</v>
      </c>
      <c r="AP281" s="36">
        <v>99391</v>
      </c>
      <c r="AQ281" s="36">
        <v>50654</v>
      </c>
    </row>
    <row r="282" spans="1:43" x14ac:dyDescent="0.2">
      <c r="A282" s="18">
        <v>2282</v>
      </c>
      <c r="B282" s="19" t="s">
        <v>276</v>
      </c>
      <c r="C282" s="20">
        <v>298.17588189367592</v>
      </c>
      <c r="D282" s="20">
        <v>336.17676900529858</v>
      </c>
      <c r="E282" s="21">
        <v>434.81979230299328</v>
      </c>
      <c r="F282" s="22">
        <v>56.526165750356341</v>
      </c>
      <c r="G282" s="21">
        <v>449.99786771290883</v>
      </c>
      <c r="H282" s="22">
        <v>47.720585099577811</v>
      </c>
      <c r="I282" s="21">
        <v>500.33567560309723</v>
      </c>
      <c r="J282" s="22">
        <v>88.881923610800158</v>
      </c>
      <c r="K282" s="21">
        <v>515.11181809675315</v>
      </c>
      <c r="L282" s="22">
        <v>97.231316060237575</v>
      </c>
      <c r="M282" s="21">
        <v>517.10897248954996</v>
      </c>
      <c r="N282" s="22">
        <v>104.64209089135946</v>
      </c>
      <c r="O282" s="21">
        <v>521</v>
      </c>
      <c r="P282" s="22">
        <v>102.06478128975438</v>
      </c>
      <c r="Q282" s="21">
        <v>523</v>
      </c>
      <c r="R282" s="22">
        <v>101.43126925752907</v>
      </c>
      <c r="S282" s="21">
        <v>527</v>
      </c>
      <c r="T282" s="22">
        <v>101.75809782882475</v>
      </c>
      <c r="U282" s="21">
        <v>549</v>
      </c>
      <c r="V282" s="22">
        <v>118.90352438590246</v>
      </c>
      <c r="W282" s="21">
        <v>553.06205909416212</v>
      </c>
      <c r="X282" s="22">
        <v>123.29892671904689</v>
      </c>
      <c r="Y282" s="21">
        <v>564.33842635900635</v>
      </c>
      <c r="Z282" s="22">
        <v>122.38852510134082</v>
      </c>
      <c r="AA282" s="21">
        <v>560</v>
      </c>
      <c r="AB282" s="22">
        <v>113.81256262855334</v>
      </c>
      <c r="AC282" s="21">
        <v>570</v>
      </c>
      <c r="AD282" s="22">
        <v>130.2773784805409</v>
      </c>
      <c r="AE282" s="21">
        <v>575</v>
      </c>
      <c r="AF282" s="22">
        <v>133.83020090732339</v>
      </c>
      <c r="AG282" s="35">
        <v>580</v>
      </c>
      <c r="AH282" s="35">
        <v>585.61346362649294</v>
      </c>
      <c r="AI282" s="35">
        <v>588.90159559984761</v>
      </c>
      <c r="AJ282" s="35">
        <v>585.83517490432814</v>
      </c>
      <c r="AK282" s="61">
        <v>580.07938210684404</v>
      </c>
      <c r="AL282" s="61">
        <v>584.89439105174563</v>
      </c>
      <c r="AM282" s="61">
        <v>581.86384233225965</v>
      </c>
      <c r="AN282" s="25" t="s">
        <v>589</v>
      </c>
      <c r="AP282" s="36">
        <v>18317</v>
      </c>
      <c r="AQ282" s="36">
        <v>10658</v>
      </c>
    </row>
    <row r="283" spans="1:43" x14ac:dyDescent="0.2">
      <c r="A283" s="18">
        <v>2283</v>
      </c>
      <c r="B283" s="19" t="s">
        <v>277</v>
      </c>
      <c r="C283" s="20">
        <v>326.55625356938896</v>
      </c>
      <c r="D283" s="20">
        <v>372.54826699420414</v>
      </c>
      <c r="E283" s="21">
        <v>473.75201288244767</v>
      </c>
      <c r="F283" s="22">
        <v>61.553945249597426</v>
      </c>
      <c r="G283" s="21">
        <v>497.86931818181819</v>
      </c>
      <c r="H283" s="22">
        <v>60.160427807486627</v>
      </c>
      <c r="I283" s="21">
        <v>534.45863214972883</v>
      </c>
      <c r="J283" s="22">
        <v>104.8394154196202</v>
      </c>
      <c r="K283" s="21">
        <v>542.73075519883253</v>
      </c>
      <c r="L283" s="22">
        <v>106.33360633360634</v>
      </c>
      <c r="M283" s="21">
        <v>541.75267404766373</v>
      </c>
      <c r="N283" s="22">
        <v>111.50724773654829</v>
      </c>
      <c r="O283" s="21">
        <v>544</v>
      </c>
      <c r="P283" s="22">
        <v>111.72920988119932</v>
      </c>
      <c r="Q283" s="21">
        <v>550</v>
      </c>
      <c r="R283" s="22">
        <v>120.00952834683183</v>
      </c>
      <c r="S283" s="21">
        <v>553</v>
      </c>
      <c r="T283" s="22">
        <v>121.64879356568363</v>
      </c>
      <c r="U283" s="21">
        <v>552</v>
      </c>
      <c r="V283" s="22">
        <v>125.5856639134425</v>
      </c>
      <c r="W283" s="21">
        <v>559.49712503654609</v>
      </c>
      <c r="X283" s="22">
        <v>125.03651767455449</v>
      </c>
      <c r="Y283" s="21">
        <v>574.89838891337354</v>
      </c>
      <c r="Z283" s="22">
        <v>134.71426472748641</v>
      </c>
      <c r="AA283" s="21">
        <v>574</v>
      </c>
      <c r="AB283" s="22">
        <v>129.84964259304905</v>
      </c>
      <c r="AC283" s="21">
        <v>580</v>
      </c>
      <c r="AD283" s="22">
        <v>148.44062375049978</v>
      </c>
      <c r="AE283" s="21">
        <v>589</v>
      </c>
      <c r="AF283" s="22">
        <v>154.619894864537</v>
      </c>
      <c r="AG283" s="35">
        <v>597</v>
      </c>
      <c r="AH283" s="35">
        <v>601.81247468610775</v>
      </c>
      <c r="AI283" s="35">
        <v>601.4353583341757</v>
      </c>
      <c r="AJ283" s="35">
        <v>602.92929292929296</v>
      </c>
      <c r="AK283" s="61">
        <v>607.87001777100795</v>
      </c>
      <c r="AL283" s="61">
        <v>608.64881502000617</v>
      </c>
      <c r="AM283" s="61">
        <v>605.35221533815798</v>
      </c>
      <c r="AN283" s="25" t="s">
        <v>590</v>
      </c>
      <c r="AP283" s="36">
        <v>19207</v>
      </c>
      <c r="AQ283" s="36">
        <v>11627</v>
      </c>
    </row>
    <row r="284" spans="1:43" x14ac:dyDescent="0.2">
      <c r="A284" s="18">
        <v>2284</v>
      </c>
      <c r="B284" s="19" t="s">
        <v>278</v>
      </c>
      <c r="C284" s="20">
        <v>339.32371325974196</v>
      </c>
      <c r="D284" s="20">
        <v>378.91399128022198</v>
      </c>
      <c r="E284" s="21">
        <v>463.46351403694905</v>
      </c>
      <c r="F284" s="22">
        <v>62.463160376564105</v>
      </c>
      <c r="G284" s="21">
        <v>476.77093706005564</v>
      </c>
      <c r="H284" s="22">
        <v>48.192150533942247</v>
      </c>
      <c r="I284" s="21">
        <v>512.1193397475505</v>
      </c>
      <c r="J284" s="22">
        <v>90.79035617212044</v>
      </c>
      <c r="K284" s="21">
        <v>512.76893789734572</v>
      </c>
      <c r="L284" s="22">
        <v>91.522746041434772</v>
      </c>
      <c r="M284" s="21">
        <v>519.6123001945773</v>
      </c>
      <c r="N284" s="22">
        <v>92.939035486806176</v>
      </c>
      <c r="O284" s="21">
        <v>525</v>
      </c>
      <c r="P284" s="22">
        <v>94.13178449829762</v>
      </c>
      <c r="Q284" s="21">
        <v>528</v>
      </c>
      <c r="R284" s="22">
        <v>102.84507708830115</v>
      </c>
      <c r="S284" s="21">
        <v>531</v>
      </c>
      <c r="T284" s="22">
        <v>102.67178336108898</v>
      </c>
      <c r="U284" s="21">
        <v>535</v>
      </c>
      <c r="V284" s="22">
        <v>104.32233902046281</v>
      </c>
      <c r="W284" s="21">
        <v>535.24252923343442</v>
      </c>
      <c r="X284" s="22">
        <v>106.88428692653511</v>
      </c>
      <c r="Y284" s="21">
        <v>538.93962455606288</v>
      </c>
      <c r="Z284" s="22">
        <v>105.05907081249546</v>
      </c>
      <c r="AA284" s="21">
        <v>541</v>
      </c>
      <c r="AB284" s="22">
        <v>105.28896799738457</v>
      </c>
      <c r="AC284" s="21">
        <v>551</v>
      </c>
      <c r="AD284" s="22">
        <v>120.37087636847187</v>
      </c>
      <c r="AE284" s="21">
        <v>555</v>
      </c>
      <c r="AF284" s="22">
        <v>123.35996214947319</v>
      </c>
      <c r="AG284" s="35">
        <v>558</v>
      </c>
      <c r="AH284" s="35">
        <v>563.24837418256254</v>
      </c>
      <c r="AI284" s="35">
        <v>564.02093562833863</v>
      </c>
      <c r="AJ284" s="35">
        <v>566.19869444692836</v>
      </c>
      <c r="AK284" s="61">
        <v>567.12563010990175</v>
      </c>
      <c r="AL284" s="61">
        <v>567.39890164752876</v>
      </c>
      <c r="AM284" s="61">
        <v>565.15373352855045</v>
      </c>
      <c r="AN284" s="25" t="s">
        <v>591</v>
      </c>
      <c r="AP284" s="36">
        <v>56006</v>
      </c>
      <c r="AQ284" s="36">
        <v>31652</v>
      </c>
    </row>
    <row r="285" spans="1:43" x14ac:dyDescent="0.2">
      <c r="A285" s="18">
        <v>2303</v>
      </c>
      <c r="B285" s="19" t="s">
        <v>279</v>
      </c>
      <c r="C285" s="20">
        <v>305.47150781643973</v>
      </c>
      <c r="D285" s="20">
        <v>369.03975696737552</v>
      </c>
      <c r="E285" s="21">
        <v>479.93783554676463</v>
      </c>
      <c r="F285" s="22">
        <v>72.619384006781573</v>
      </c>
      <c r="G285" s="21">
        <v>515.41197391819787</v>
      </c>
      <c r="H285" s="22">
        <v>60.165975103734439</v>
      </c>
      <c r="I285" s="21">
        <v>548.2194711905853</v>
      </c>
      <c r="J285" s="22">
        <v>121.55963302752295</v>
      </c>
      <c r="K285" s="21">
        <v>573.16880240468276</v>
      </c>
      <c r="L285" s="22">
        <v>130.04910502138443</v>
      </c>
      <c r="M285" s="21">
        <v>572.43578982709425</v>
      </c>
      <c r="N285" s="22">
        <v>137.52521856086079</v>
      </c>
      <c r="O285" s="21">
        <v>570</v>
      </c>
      <c r="P285" s="22">
        <v>140.62765055131467</v>
      </c>
      <c r="Q285" s="21">
        <v>573</v>
      </c>
      <c r="R285" s="22">
        <v>140.57123193392982</v>
      </c>
      <c r="S285" s="21">
        <v>583</v>
      </c>
      <c r="T285" s="22">
        <v>139.99654755739687</v>
      </c>
      <c r="U285" s="21">
        <v>590</v>
      </c>
      <c r="V285" s="22">
        <v>144.0957170105774</v>
      </c>
      <c r="W285" s="21">
        <v>594.16725228390726</v>
      </c>
      <c r="X285" s="22">
        <v>145.22091181130082</v>
      </c>
      <c r="Y285" s="21">
        <v>591.39402560455187</v>
      </c>
      <c r="Z285" s="22">
        <v>147.58179231863443</v>
      </c>
      <c r="AA285" s="21">
        <v>590</v>
      </c>
      <c r="AB285" s="22">
        <v>146.96942606829967</v>
      </c>
      <c r="AC285" s="21">
        <v>606</v>
      </c>
      <c r="AD285" s="22">
        <v>168.51683348498636</v>
      </c>
      <c r="AE285" s="21">
        <v>596</v>
      </c>
      <c r="AF285" s="22">
        <v>165.81071166544388</v>
      </c>
      <c r="AG285" s="35">
        <v>599</v>
      </c>
      <c r="AH285" s="35">
        <v>621.11686390532543</v>
      </c>
      <c r="AI285" s="35">
        <v>617.20629047178545</v>
      </c>
      <c r="AJ285" s="35">
        <v>619.54108068097707</v>
      </c>
      <c r="AK285" s="61">
        <v>614.56808199121531</v>
      </c>
      <c r="AL285" s="61">
        <v>632.42435562196488</v>
      </c>
      <c r="AM285" s="61">
        <v>631.97729422894986</v>
      </c>
      <c r="AN285" s="25" t="s">
        <v>592</v>
      </c>
      <c r="AP285" s="36">
        <v>5285</v>
      </c>
      <c r="AQ285" s="36">
        <v>3340</v>
      </c>
    </row>
    <row r="286" spans="1:43" x14ac:dyDescent="0.2">
      <c r="A286" s="18">
        <v>2305</v>
      </c>
      <c r="B286" s="19" t="s">
        <v>280</v>
      </c>
      <c r="C286" s="20">
        <v>292.63727121464228</v>
      </c>
      <c r="D286" s="20">
        <v>347.13790112749348</v>
      </c>
      <c r="E286" s="21">
        <v>450.16592287447077</v>
      </c>
      <c r="F286" s="22">
        <v>72.77720562993477</v>
      </c>
      <c r="G286" s="21">
        <v>470.41881675267012</v>
      </c>
      <c r="H286" s="22">
        <v>55.682227289091564</v>
      </c>
      <c r="I286" s="21">
        <v>504.77646159724878</v>
      </c>
      <c r="J286" s="22">
        <v>114.6998982706002</v>
      </c>
      <c r="K286" s="21">
        <v>514.10864978902953</v>
      </c>
      <c r="L286" s="22">
        <v>115.34908275042893</v>
      </c>
      <c r="M286" s="21">
        <v>527.88709458542542</v>
      </c>
      <c r="N286" s="22">
        <v>125.01698600353309</v>
      </c>
      <c r="O286" s="21">
        <v>534</v>
      </c>
      <c r="P286" s="22">
        <v>128.46555037057368</v>
      </c>
      <c r="Q286" s="21">
        <v>544</v>
      </c>
      <c r="R286" s="22">
        <v>133.57400722021663</v>
      </c>
      <c r="S286" s="21">
        <v>542</v>
      </c>
      <c r="T286" s="22">
        <v>127.13868410070941</v>
      </c>
      <c r="U286" s="21">
        <v>549</v>
      </c>
      <c r="V286" s="22">
        <v>129.96491228070175</v>
      </c>
      <c r="W286" s="21">
        <v>553.78486055776887</v>
      </c>
      <c r="X286" s="22">
        <v>129.6903980596376</v>
      </c>
      <c r="Y286" s="21">
        <v>570.67910230253574</v>
      </c>
      <c r="Z286" s="22">
        <v>131.74001748761293</v>
      </c>
      <c r="AA286" s="21">
        <v>560</v>
      </c>
      <c r="AB286" s="22">
        <v>135.34708103398199</v>
      </c>
      <c r="AC286" s="21">
        <v>567</v>
      </c>
      <c r="AD286" s="22">
        <v>156.51662253604002</v>
      </c>
      <c r="AE286" s="21">
        <v>574</v>
      </c>
      <c r="AF286" s="22">
        <v>162.89524951296269</v>
      </c>
      <c r="AG286" s="35">
        <v>585</v>
      </c>
      <c r="AH286" s="35">
        <v>595.60643564356428</v>
      </c>
      <c r="AI286" s="35">
        <v>587.03388519263501</v>
      </c>
      <c r="AJ286" s="35">
        <v>598.88059701492534</v>
      </c>
      <c r="AK286" s="61">
        <v>593.19686008927192</v>
      </c>
      <c r="AL286" s="61">
        <v>600.09420631182286</v>
      </c>
      <c r="AM286" s="61">
        <v>600.41145750909948</v>
      </c>
      <c r="AN286" s="25" t="s">
        <v>593</v>
      </c>
      <c r="AP286" s="36">
        <v>6319</v>
      </c>
      <c r="AQ286" s="36">
        <v>3794</v>
      </c>
    </row>
    <row r="287" spans="1:43" x14ac:dyDescent="0.2">
      <c r="A287" s="18">
        <v>2309</v>
      </c>
      <c r="B287" s="19" t="s">
        <v>281</v>
      </c>
      <c r="C287" s="20">
        <v>309.9290238876593</v>
      </c>
      <c r="D287" s="20">
        <v>363.31793113727826</v>
      </c>
      <c r="E287" s="21">
        <v>450.56703541362276</v>
      </c>
      <c r="F287" s="22">
        <v>73.401516732762829</v>
      </c>
      <c r="G287" s="21">
        <v>474.78934493068772</v>
      </c>
      <c r="H287" s="22">
        <v>53.343299809730901</v>
      </c>
      <c r="I287" s="21">
        <v>514.15160431553875</v>
      </c>
      <c r="J287" s="22">
        <v>126.54947825477974</v>
      </c>
      <c r="K287" s="21">
        <v>522.97592997811819</v>
      </c>
      <c r="L287" s="22">
        <v>127.24318213932456</v>
      </c>
      <c r="M287" s="21">
        <v>538.63103276707659</v>
      </c>
      <c r="N287" s="22">
        <v>145.58489494605337</v>
      </c>
      <c r="O287" s="21">
        <v>540</v>
      </c>
      <c r="P287" s="22">
        <v>147.11293518256437</v>
      </c>
      <c r="Q287" s="21">
        <v>546</v>
      </c>
      <c r="R287" s="22">
        <v>149.5466137716067</v>
      </c>
      <c r="S287" s="21">
        <v>553</v>
      </c>
      <c r="T287" s="22">
        <v>148.8479910087103</v>
      </c>
      <c r="U287" s="21">
        <v>557</v>
      </c>
      <c r="V287" s="22">
        <v>153.72779409707653</v>
      </c>
      <c r="W287" s="21">
        <v>563.36453821433565</v>
      </c>
      <c r="X287" s="22">
        <v>157.8469701200782</v>
      </c>
      <c r="Y287" s="21">
        <v>564.78474189758833</v>
      </c>
      <c r="Z287" s="22">
        <v>156.38172897519175</v>
      </c>
      <c r="AA287" s="21">
        <v>564</v>
      </c>
      <c r="AB287" s="22">
        <v>148.16349074841204</v>
      </c>
      <c r="AC287" s="21">
        <v>568</v>
      </c>
      <c r="AD287" s="22">
        <v>175.39518900343643</v>
      </c>
      <c r="AE287" s="21">
        <v>574</v>
      </c>
      <c r="AF287" s="22">
        <v>177.30107600575698</v>
      </c>
      <c r="AG287" s="35">
        <v>577</v>
      </c>
      <c r="AH287" s="35">
        <v>587.49914518224716</v>
      </c>
      <c r="AI287" s="35">
        <v>596.3724959393611</v>
      </c>
      <c r="AJ287" s="35">
        <v>603.83967665880766</v>
      </c>
      <c r="AK287" s="61">
        <v>603.90656463954895</v>
      </c>
      <c r="AL287" s="61">
        <v>601.69491525423723</v>
      </c>
      <c r="AM287" s="61">
        <v>601.69888301785829</v>
      </c>
      <c r="AN287" s="25" t="s">
        <v>594</v>
      </c>
      <c r="AP287" s="36">
        <v>14951</v>
      </c>
      <c r="AQ287" s="36">
        <v>8996</v>
      </c>
    </row>
    <row r="288" spans="1:43" x14ac:dyDescent="0.2">
      <c r="A288" s="18">
        <v>2313</v>
      </c>
      <c r="B288" s="19" t="s">
        <v>282</v>
      </c>
      <c r="C288" s="20">
        <v>299.87746463183692</v>
      </c>
      <c r="D288" s="20">
        <v>349.88179669030734</v>
      </c>
      <c r="E288" s="21">
        <v>457.65239545143851</v>
      </c>
      <c r="F288" s="22">
        <v>68.539116386006341</v>
      </c>
      <c r="G288" s="21">
        <v>477.01749804126405</v>
      </c>
      <c r="H288" s="22">
        <v>58.631496474275274</v>
      </c>
      <c r="I288" s="21">
        <v>527.16905955897505</v>
      </c>
      <c r="J288" s="22">
        <v>120.41166380789024</v>
      </c>
      <c r="K288" s="21">
        <v>524.08989732174916</v>
      </c>
      <c r="L288" s="22">
        <v>124.12110776295022</v>
      </c>
      <c r="M288" s="21">
        <v>545.24937937260211</v>
      </c>
      <c r="N288" s="22">
        <v>151.57910605261173</v>
      </c>
      <c r="O288" s="21">
        <v>549</v>
      </c>
      <c r="P288" s="22">
        <v>152.95013323182337</v>
      </c>
      <c r="Q288" s="21">
        <v>558</v>
      </c>
      <c r="R288" s="22">
        <v>155.71682235775498</v>
      </c>
      <c r="S288" s="21">
        <v>564</v>
      </c>
      <c r="T288" s="22">
        <v>157.88240805809323</v>
      </c>
      <c r="U288" s="21">
        <v>574</v>
      </c>
      <c r="V288" s="22">
        <v>160.34387569997637</v>
      </c>
      <c r="W288" s="21">
        <v>582.82796042132145</v>
      </c>
      <c r="X288" s="22">
        <v>166.61346951803384</v>
      </c>
      <c r="Y288" s="21">
        <v>588.53192354615703</v>
      </c>
      <c r="Z288" s="22">
        <v>166.65311102074014</v>
      </c>
      <c r="AA288" s="21">
        <v>574</v>
      </c>
      <c r="AB288" s="22">
        <v>142.58757896464024</v>
      </c>
      <c r="AC288" s="21">
        <v>580</v>
      </c>
      <c r="AD288" s="22">
        <v>163.01583394864221</v>
      </c>
      <c r="AE288" s="21">
        <v>586</v>
      </c>
      <c r="AF288" s="22">
        <v>169.71043106284961</v>
      </c>
      <c r="AG288" s="35">
        <v>585</v>
      </c>
      <c r="AH288" s="35">
        <v>601.24505762597789</v>
      </c>
      <c r="AI288" s="35">
        <v>609.24154424325252</v>
      </c>
      <c r="AJ288" s="35">
        <v>607.21579305650096</v>
      </c>
      <c r="AK288" s="61">
        <v>610.96052854480774</v>
      </c>
      <c r="AL288" s="61">
        <v>611.46769362430462</v>
      </c>
      <c r="AM288" s="61">
        <v>612.9004552091385</v>
      </c>
      <c r="AN288" s="25" t="s">
        <v>595</v>
      </c>
      <c r="AP288" s="36">
        <v>11643</v>
      </c>
      <c r="AQ288" s="36">
        <v>7136</v>
      </c>
    </row>
    <row r="289" spans="1:43" x14ac:dyDescent="0.2">
      <c r="A289" s="18">
        <v>2321</v>
      </c>
      <c r="B289" s="19" t="s">
        <v>283</v>
      </c>
      <c r="C289" s="20">
        <v>296.27613240418117</v>
      </c>
      <c r="D289" s="20">
        <v>371.10571338050482</v>
      </c>
      <c r="E289" s="21">
        <v>481.60401002506262</v>
      </c>
      <c r="F289" s="22">
        <v>83.609022556390983</v>
      </c>
      <c r="G289" s="21">
        <v>490.62561673574106</v>
      </c>
      <c r="H289" s="22">
        <v>65.522005131241357</v>
      </c>
      <c r="I289" s="21">
        <v>513.26084747485015</v>
      </c>
      <c r="J289" s="22">
        <v>116.08050416751372</v>
      </c>
      <c r="K289" s="21">
        <v>537.22313371616087</v>
      </c>
      <c r="L289" s="22">
        <v>125.50025654181631</v>
      </c>
      <c r="M289" s="21">
        <v>542.60508562532436</v>
      </c>
      <c r="N289" s="22">
        <v>143.72678497730087</v>
      </c>
      <c r="O289" s="21">
        <v>544</v>
      </c>
      <c r="P289" s="22">
        <v>144.65730970187482</v>
      </c>
      <c r="Q289" s="21">
        <v>549</v>
      </c>
      <c r="R289" s="22">
        <v>147.04696633743197</v>
      </c>
      <c r="S289" s="21">
        <v>558</v>
      </c>
      <c r="T289" s="22">
        <v>150.11015421590224</v>
      </c>
      <c r="U289" s="21">
        <v>561</v>
      </c>
      <c r="V289" s="22">
        <v>156.01503759398497</v>
      </c>
      <c r="W289" s="21">
        <v>558.40093832469938</v>
      </c>
      <c r="X289" s="22">
        <v>152.15907983234231</v>
      </c>
      <c r="Y289" s="21">
        <v>558.49093390524479</v>
      </c>
      <c r="Z289" s="22">
        <v>157.14564242542409</v>
      </c>
      <c r="AA289" s="21">
        <v>560</v>
      </c>
      <c r="AB289" s="22">
        <v>150.64352574102966</v>
      </c>
      <c r="AC289" s="21">
        <v>568</v>
      </c>
      <c r="AD289" s="22">
        <v>173.10513447432763</v>
      </c>
      <c r="AE289" s="21">
        <v>570</v>
      </c>
      <c r="AF289" s="22">
        <v>174.18171285121173</v>
      </c>
      <c r="AG289" s="35">
        <v>569</v>
      </c>
      <c r="AH289" s="35">
        <v>579.44814462416753</v>
      </c>
      <c r="AI289" s="35">
        <v>586.59481943656647</v>
      </c>
      <c r="AJ289" s="35">
        <v>579.94357994357995</v>
      </c>
      <c r="AK289" s="61">
        <v>579.98748099794329</v>
      </c>
      <c r="AL289" s="61">
        <v>572.71142109851792</v>
      </c>
      <c r="AM289" s="61">
        <v>570.10149664544986</v>
      </c>
      <c r="AN289" s="25" t="s">
        <v>596</v>
      </c>
      <c r="AP289" s="36">
        <v>11626</v>
      </c>
      <c r="AQ289" s="36">
        <v>6628</v>
      </c>
    </row>
    <row r="290" spans="1:43" x14ac:dyDescent="0.2">
      <c r="A290" s="18">
        <v>2326</v>
      </c>
      <c r="B290" s="19" t="s">
        <v>284</v>
      </c>
      <c r="C290" s="20">
        <v>286.26842513576418</v>
      </c>
      <c r="D290" s="20">
        <v>352.88237254248583</v>
      </c>
      <c r="E290" s="21">
        <v>467.89838337182448</v>
      </c>
      <c r="F290" s="22">
        <v>86.258660508083139</v>
      </c>
      <c r="G290" s="21">
        <v>486.79245283018867</v>
      </c>
      <c r="H290" s="22">
        <v>67.688679245283012</v>
      </c>
      <c r="I290" s="21">
        <v>509.54336796327613</v>
      </c>
      <c r="J290" s="22">
        <v>149.02102973168962</v>
      </c>
      <c r="K290" s="21">
        <v>528.64996945632254</v>
      </c>
      <c r="L290" s="22">
        <v>151.19266055045873</v>
      </c>
      <c r="M290" s="21">
        <v>543.92879847425297</v>
      </c>
      <c r="N290" s="22">
        <v>166.56071201525745</v>
      </c>
      <c r="O290" s="21">
        <v>550</v>
      </c>
      <c r="P290" s="22">
        <v>170.99845599588264</v>
      </c>
      <c r="Q290" s="21">
        <v>557</v>
      </c>
      <c r="R290" s="22">
        <v>173.96957482772072</v>
      </c>
      <c r="S290" s="21">
        <v>557</v>
      </c>
      <c r="T290" s="22">
        <v>172.71293375394322</v>
      </c>
      <c r="U290" s="21">
        <v>558</v>
      </c>
      <c r="V290" s="22">
        <v>178.05873831160278</v>
      </c>
      <c r="W290" s="21">
        <v>570.97331031735496</v>
      </c>
      <c r="X290" s="22">
        <v>180.93720961104472</v>
      </c>
      <c r="Y290" s="21">
        <v>581.03192779199787</v>
      </c>
      <c r="Z290" s="22">
        <v>184.2920652027482</v>
      </c>
      <c r="AA290" s="21">
        <v>575</v>
      </c>
      <c r="AB290" s="22">
        <v>181.64513936097893</v>
      </c>
      <c r="AC290" s="21">
        <v>586</v>
      </c>
      <c r="AD290" s="22">
        <v>201.963725623892</v>
      </c>
      <c r="AE290" s="21">
        <v>597</v>
      </c>
      <c r="AF290" s="22">
        <v>207.54456266408732</v>
      </c>
      <c r="AG290" s="35">
        <v>608</v>
      </c>
      <c r="AH290" s="35">
        <v>619.25632687685561</v>
      </c>
      <c r="AI290" s="35">
        <v>623.06490555318851</v>
      </c>
      <c r="AJ290" s="35">
        <v>625.31824611032528</v>
      </c>
      <c r="AK290" s="61">
        <v>624.89475161380858</v>
      </c>
      <c r="AL290" s="61">
        <v>630.16208597603952</v>
      </c>
      <c r="AM290" s="61">
        <v>628.40909090909088</v>
      </c>
      <c r="AN290" s="25" t="s">
        <v>597</v>
      </c>
      <c r="AP290" s="36">
        <v>7040</v>
      </c>
      <c r="AQ290" s="36">
        <v>4424</v>
      </c>
    </row>
    <row r="291" spans="1:43" x14ac:dyDescent="0.2">
      <c r="A291" s="18">
        <v>2361</v>
      </c>
      <c r="B291" s="19" t="s">
        <v>285</v>
      </c>
      <c r="C291" s="20">
        <v>323.26656394453005</v>
      </c>
      <c r="D291" s="20">
        <v>383.39951130116066</v>
      </c>
      <c r="E291" s="21">
        <v>508.52613881995035</v>
      </c>
      <c r="F291" s="22">
        <v>83.980465935473532</v>
      </c>
      <c r="G291" s="21">
        <v>533.48748864480967</v>
      </c>
      <c r="H291" s="22">
        <v>65.488479643240566</v>
      </c>
      <c r="I291" s="21">
        <v>561.84951373485762</v>
      </c>
      <c r="J291" s="22">
        <v>131.53629616992237</v>
      </c>
      <c r="K291" s="21">
        <v>570.60417941767946</v>
      </c>
      <c r="L291" s="22">
        <v>137.71353482260184</v>
      </c>
      <c r="M291" s="21">
        <v>584.0491907044036</v>
      </c>
      <c r="N291" s="22">
        <v>166.65160415725262</v>
      </c>
      <c r="O291" s="21">
        <v>583</v>
      </c>
      <c r="P291" s="22">
        <v>162.28592361937908</v>
      </c>
      <c r="Q291" s="21">
        <v>579</v>
      </c>
      <c r="R291" s="22">
        <v>156.6752482530342</v>
      </c>
      <c r="S291" s="21">
        <v>588</v>
      </c>
      <c r="T291" s="22">
        <v>159.59126799814211</v>
      </c>
      <c r="U291" s="21">
        <v>594</v>
      </c>
      <c r="V291" s="22">
        <v>161.37170622313587</v>
      </c>
      <c r="W291" s="21">
        <v>596.4467005076142</v>
      </c>
      <c r="X291" s="22">
        <v>158.10239549084076</v>
      </c>
      <c r="Y291" s="21">
        <v>605.54350900348834</v>
      </c>
      <c r="Z291" s="22">
        <v>162.43989818044687</v>
      </c>
      <c r="AA291" s="21">
        <v>614</v>
      </c>
      <c r="AB291" s="22">
        <v>155.7581573896353</v>
      </c>
      <c r="AC291" s="21">
        <v>617</v>
      </c>
      <c r="AD291" s="22">
        <v>179.78723404255319</v>
      </c>
      <c r="AE291" s="21">
        <v>624</v>
      </c>
      <c r="AF291" s="22">
        <v>182.73465792306939</v>
      </c>
      <c r="AG291" s="35">
        <v>631</v>
      </c>
      <c r="AH291" s="35">
        <v>640.65104422002162</v>
      </c>
      <c r="AI291" s="35">
        <v>634.75627625280845</v>
      </c>
      <c r="AJ291" s="35">
        <v>641.6116638754803</v>
      </c>
      <c r="AK291" s="61">
        <v>640.92739954808917</v>
      </c>
      <c r="AL291" s="61">
        <v>646.69890456922928</v>
      </c>
      <c r="AM291" s="61">
        <v>643.86956090791944</v>
      </c>
      <c r="AN291" s="25" t="s">
        <v>598</v>
      </c>
      <c r="AP291" s="36">
        <v>10089</v>
      </c>
      <c r="AQ291" s="36">
        <v>6496</v>
      </c>
    </row>
    <row r="292" spans="1:43" x14ac:dyDescent="0.2">
      <c r="A292" s="18">
        <v>2380</v>
      </c>
      <c r="B292" s="19" t="s">
        <v>286</v>
      </c>
      <c r="C292" s="20">
        <v>341.17028468414333</v>
      </c>
      <c r="D292" s="20">
        <v>358.14370184554741</v>
      </c>
      <c r="E292" s="21">
        <v>423.06703019702655</v>
      </c>
      <c r="F292" s="22">
        <v>57.701870809540956</v>
      </c>
      <c r="G292" s="21">
        <v>424.96819977237732</v>
      </c>
      <c r="H292" s="22">
        <v>48.436767757916584</v>
      </c>
      <c r="I292" s="21">
        <v>468.22326374094587</v>
      </c>
      <c r="J292" s="22">
        <v>84.77493906907776</v>
      </c>
      <c r="K292" s="21">
        <v>467.63973555421995</v>
      </c>
      <c r="L292" s="22">
        <v>89.168912771034698</v>
      </c>
      <c r="M292" s="21">
        <v>466.7649377806726</v>
      </c>
      <c r="N292" s="22">
        <v>94.446633882215863</v>
      </c>
      <c r="O292" s="21">
        <v>468</v>
      </c>
      <c r="P292" s="22">
        <v>95.278823126924379</v>
      </c>
      <c r="Q292" s="21">
        <v>470</v>
      </c>
      <c r="R292" s="22">
        <v>96.357508255059969</v>
      </c>
      <c r="S292" s="21">
        <v>476</v>
      </c>
      <c r="T292" s="22">
        <v>100.01707650273224</v>
      </c>
      <c r="U292" s="21">
        <v>482</v>
      </c>
      <c r="V292" s="22">
        <v>105.15643105446118</v>
      </c>
      <c r="W292" s="21">
        <v>480.8525091279613</v>
      </c>
      <c r="X292" s="22">
        <v>103.94812777947516</v>
      </c>
      <c r="Y292" s="21">
        <v>483.56648679736793</v>
      </c>
      <c r="Z292" s="22">
        <v>102.96530608792733</v>
      </c>
      <c r="AA292" s="21">
        <v>488</v>
      </c>
      <c r="AB292" s="22">
        <v>101.21661870866777</v>
      </c>
      <c r="AC292" s="21">
        <v>494</v>
      </c>
      <c r="AD292" s="22">
        <v>115.93446377153249</v>
      </c>
      <c r="AE292" s="21">
        <v>499</v>
      </c>
      <c r="AF292" s="22">
        <v>115.41436835732543</v>
      </c>
      <c r="AG292" s="35">
        <v>504</v>
      </c>
      <c r="AH292" s="35">
        <v>507.48146186440681</v>
      </c>
      <c r="AI292" s="35">
        <v>511.47454930201275</v>
      </c>
      <c r="AJ292" s="35">
        <v>516.4765628802752</v>
      </c>
      <c r="AK292" s="61">
        <v>518.58245815949749</v>
      </c>
      <c r="AL292" s="61">
        <v>521.41996448503301</v>
      </c>
      <c r="AM292" s="61">
        <v>516.84864457831327</v>
      </c>
      <c r="AN292" s="25" t="s">
        <v>599</v>
      </c>
      <c r="AP292" s="36">
        <v>63744</v>
      </c>
      <c r="AQ292" s="36">
        <v>32946</v>
      </c>
    </row>
    <row r="293" spans="1:43" x14ac:dyDescent="0.2">
      <c r="A293" s="18">
        <v>2401</v>
      </c>
      <c r="B293" s="19" t="s">
        <v>287</v>
      </c>
      <c r="C293" s="20">
        <v>298.75840662183134</v>
      </c>
      <c r="D293" s="20">
        <v>352.78188084687343</v>
      </c>
      <c r="E293" s="21">
        <v>429.5654296875</v>
      </c>
      <c r="F293" s="22">
        <v>61.279296875</v>
      </c>
      <c r="G293" s="21">
        <v>443.60809476801575</v>
      </c>
      <c r="H293" s="22">
        <v>39.733464955577496</v>
      </c>
      <c r="I293" s="21">
        <v>483.62112747587611</v>
      </c>
      <c r="J293" s="22">
        <v>105.67763241458148</v>
      </c>
      <c r="K293" s="21">
        <v>503.3889468196038</v>
      </c>
      <c r="L293" s="22">
        <v>110.00913480360173</v>
      </c>
      <c r="M293" s="21">
        <v>501.77188607428792</v>
      </c>
      <c r="N293" s="22">
        <v>104.64810924369748</v>
      </c>
      <c r="O293" s="21">
        <v>509</v>
      </c>
      <c r="P293" s="22">
        <v>102.72425249169436</v>
      </c>
      <c r="Q293" s="21">
        <v>516</v>
      </c>
      <c r="R293" s="22">
        <v>118.90447561790248</v>
      </c>
      <c r="S293" s="21">
        <v>521</v>
      </c>
      <c r="T293" s="22">
        <v>120.42025862068965</v>
      </c>
      <c r="U293" s="21">
        <v>529</v>
      </c>
      <c r="V293" s="22">
        <v>123.02070645554203</v>
      </c>
      <c r="W293" s="21">
        <v>528.61445783132535</v>
      </c>
      <c r="X293" s="22">
        <v>124.10665200659703</v>
      </c>
      <c r="Y293" s="21">
        <v>531.3755367779471</v>
      </c>
      <c r="Z293" s="22">
        <v>127.30295054716719</v>
      </c>
      <c r="AA293" s="21">
        <v>536</v>
      </c>
      <c r="AB293" s="22">
        <v>134.68013468013467</v>
      </c>
      <c r="AC293" s="21">
        <v>542</v>
      </c>
      <c r="AD293" s="22">
        <v>144.98088630893389</v>
      </c>
      <c r="AE293" s="21">
        <v>554</v>
      </c>
      <c r="AF293" s="22">
        <v>148.85441867084103</v>
      </c>
      <c r="AG293" s="35">
        <v>554</v>
      </c>
      <c r="AH293" s="35">
        <v>562.17286744942703</v>
      </c>
      <c r="AI293" s="35">
        <v>561.87243671333624</v>
      </c>
      <c r="AJ293" s="35">
        <v>566.08548931383575</v>
      </c>
      <c r="AK293" s="61">
        <v>567.37787759685568</v>
      </c>
      <c r="AL293" s="61">
        <v>582.79266572637528</v>
      </c>
      <c r="AM293" s="61">
        <v>576.36363636363637</v>
      </c>
      <c r="AN293" s="25" t="s">
        <v>600</v>
      </c>
      <c r="AP293" s="36">
        <v>7150</v>
      </c>
      <c r="AQ293" s="36">
        <v>4121</v>
      </c>
    </row>
    <row r="294" spans="1:43" x14ac:dyDescent="0.2">
      <c r="A294" s="18">
        <v>2403</v>
      </c>
      <c r="B294" s="19" t="s">
        <v>288</v>
      </c>
      <c r="C294" s="20" t="s">
        <v>1</v>
      </c>
      <c r="D294" s="20" t="s">
        <v>1</v>
      </c>
      <c r="E294" s="21">
        <v>473.80871916187903</v>
      </c>
      <c r="F294" s="22">
        <v>91.247042919905368</v>
      </c>
      <c r="G294" s="21">
        <v>494.74421864050453</v>
      </c>
      <c r="H294" s="22">
        <v>61.317449194113529</v>
      </c>
      <c r="I294" s="21">
        <v>515.0753768844221</v>
      </c>
      <c r="J294" s="22">
        <v>137.83201722900216</v>
      </c>
      <c r="K294" s="21">
        <v>520.65500558243389</v>
      </c>
      <c r="L294" s="22">
        <v>142.48608534322821</v>
      </c>
      <c r="M294" s="21">
        <v>524.06623026569116</v>
      </c>
      <c r="N294" s="22">
        <v>141.747572815534</v>
      </c>
      <c r="O294" s="21">
        <v>529</v>
      </c>
      <c r="P294" s="22">
        <v>144.18245071511404</v>
      </c>
      <c r="Q294" s="21">
        <v>530</v>
      </c>
      <c r="R294" s="22">
        <v>167.1875</v>
      </c>
      <c r="S294" s="21">
        <v>521</v>
      </c>
      <c r="T294" s="22">
        <v>158.12133072407045</v>
      </c>
      <c r="U294" s="21">
        <v>533</v>
      </c>
      <c r="V294" s="22">
        <v>159.48275862068968</v>
      </c>
      <c r="W294" s="21">
        <v>538.33929280889947</v>
      </c>
      <c r="X294" s="22">
        <v>166.13672496025438</v>
      </c>
      <c r="Y294" s="21">
        <v>536.38922396461601</v>
      </c>
      <c r="Z294" s="22">
        <v>160.03216726980298</v>
      </c>
      <c r="AA294" s="21">
        <v>532</v>
      </c>
      <c r="AB294" s="22">
        <v>165.57645134914145</v>
      </c>
      <c r="AC294" s="21">
        <v>557</v>
      </c>
      <c r="AD294" s="22">
        <v>186.29462453836683</v>
      </c>
      <c r="AE294" s="21">
        <v>564</v>
      </c>
      <c r="AF294" s="22">
        <v>192.5619834710744</v>
      </c>
      <c r="AG294" s="35">
        <v>566</v>
      </c>
      <c r="AH294" s="35">
        <v>577.85042909685319</v>
      </c>
      <c r="AI294" s="35">
        <v>589.40936863543789</v>
      </c>
      <c r="AJ294" s="35">
        <v>586.15071283095722</v>
      </c>
      <c r="AK294" s="61">
        <v>578.06767223807583</v>
      </c>
      <c r="AL294" s="61">
        <v>570.10101010101016</v>
      </c>
      <c r="AM294" s="61">
        <v>579.71014492753625</v>
      </c>
      <c r="AN294" s="25" t="s">
        <v>601</v>
      </c>
      <c r="AP294" s="36">
        <v>2415</v>
      </c>
      <c r="AQ294" s="36">
        <v>1400</v>
      </c>
    </row>
    <row r="295" spans="1:43" x14ac:dyDescent="0.2">
      <c r="A295" s="18">
        <v>2404</v>
      </c>
      <c r="B295" s="19" t="s">
        <v>289</v>
      </c>
      <c r="C295" s="20">
        <v>302.4390243902439</v>
      </c>
      <c r="D295" s="20">
        <v>362.48415716096326</v>
      </c>
      <c r="E295" s="21">
        <v>452.63473952859931</v>
      </c>
      <c r="F295" s="22">
        <v>84.972226392433569</v>
      </c>
      <c r="G295" s="21">
        <v>468.76453263059994</v>
      </c>
      <c r="H295" s="22">
        <v>50.224771353278562</v>
      </c>
      <c r="I295" s="21">
        <v>502.72</v>
      </c>
      <c r="J295" s="22">
        <v>136.74939951961571</v>
      </c>
      <c r="K295" s="21">
        <v>508.399209486166</v>
      </c>
      <c r="L295" s="22">
        <v>138.45900559762924</v>
      </c>
      <c r="M295" s="21">
        <v>516.0142348754448</v>
      </c>
      <c r="N295" s="22">
        <v>150.04248088360239</v>
      </c>
      <c r="O295" s="21">
        <v>517</v>
      </c>
      <c r="P295" s="22">
        <v>145.27552254275349</v>
      </c>
      <c r="Q295" s="21">
        <v>517</v>
      </c>
      <c r="R295" s="22">
        <v>158.50694444444443</v>
      </c>
      <c r="S295" s="21">
        <v>527</v>
      </c>
      <c r="T295" s="22">
        <v>159.60451977401129</v>
      </c>
      <c r="U295" s="21">
        <v>540</v>
      </c>
      <c r="V295" s="22">
        <v>166.81408101892799</v>
      </c>
      <c r="W295" s="21">
        <v>537.28421427300236</v>
      </c>
      <c r="X295" s="22">
        <v>159.45127382861213</v>
      </c>
      <c r="Y295" s="21">
        <v>540.89757509952949</v>
      </c>
      <c r="Z295" s="22">
        <v>157.2566051393413</v>
      </c>
      <c r="AA295" s="21">
        <v>549</v>
      </c>
      <c r="AB295" s="22">
        <v>164.06816533720087</v>
      </c>
      <c r="AC295" s="21">
        <v>556</v>
      </c>
      <c r="AD295" s="22">
        <v>188.54722887129441</v>
      </c>
      <c r="AE295" s="21">
        <v>566</v>
      </c>
      <c r="AF295" s="22">
        <v>194.42379182156134</v>
      </c>
      <c r="AG295" s="35">
        <v>572</v>
      </c>
      <c r="AH295" s="35">
        <v>581.10119047619048</v>
      </c>
      <c r="AI295" s="35">
        <v>584.77251624883945</v>
      </c>
      <c r="AJ295" s="35">
        <v>588.57248520710061</v>
      </c>
      <c r="AK295" s="61">
        <v>588.7694588584136</v>
      </c>
      <c r="AL295" s="61">
        <v>577.36126424108784</v>
      </c>
      <c r="AM295" s="61">
        <v>577.73264401772531</v>
      </c>
      <c r="AN295" s="25" t="s">
        <v>602</v>
      </c>
      <c r="AP295" s="36">
        <v>5416</v>
      </c>
      <c r="AQ295" s="36">
        <v>3129</v>
      </c>
    </row>
    <row r="296" spans="1:43" x14ac:dyDescent="0.2">
      <c r="A296" s="18">
        <v>2409</v>
      </c>
      <c r="B296" s="19" t="s">
        <v>290</v>
      </c>
      <c r="C296" s="20">
        <v>296.96805630752573</v>
      </c>
      <c r="D296" s="20">
        <v>351.04045495670158</v>
      </c>
      <c r="E296" s="21">
        <v>415.19501969254225</v>
      </c>
      <c r="F296" s="22">
        <v>69.241519501969265</v>
      </c>
      <c r="G296" s="21">
        <v>429.4796937848709</v>
      </c>
      <c r="H296" s="22">
        <v>45.153756325418449</v>
      </c>
      <c r="I296" s="21">
        <v>469.8989898989899</v>
      </c>
      <c r="J296" s="22">
        <v>114.66594972442533</v>
      </c>
      <c r="K296" s="21">
        <v>473.79942536598713</v>
      </c>
      <c r="L296" s="22">
        <v>111.12631723005337</v>
      </c>
      <c r="M296" s="21">
        <v>490.11020062164454</v>
      </c>
      <c r="N296" s="22">
        <v>112.11522168878847</v>
      </c>
      <c r="O296" s="21">
        <v>496</v>
      </c>
      <c r="P296" s="22">
        <v>111.46988628386916</v>
      </c>
      <c r="Q296" s="21">
        <v>508</v>
      </c>
      <c r="R296" s="22">
        <v>130.36701147796515</v>
      </c>
      <c r="S296" s="21">
        <v>509</v>
      </c>
      <c r="T296" s="22">
        <v>129.31772766200399</v>
      </c>
      <c r="U296" s="21">
        <v>522</v>
      </c>
      <c r="V296" s="22">
        <v>134.28530217798931</v>
      </c>
      <c r="W296" s="21">
        <v>517.22141823444281</v>
      </c>
      <c r="X296" s="22">
        <v>135.21739130434781</v>
      </c>
      <c r="Y296" s="21">
        <v>528.45528455284557</v>
      </c>
      <c r="Z296" s="22">
        <v>136.32404181184668</v>
      </c>
      <c r="AA296" s="21">
        <v>532</v>
      </c>
      <c r="AB296" s="22">
        <v>146.36283961437334</v>
      </c>
      <c r="AC296" s="21">
        <v>545</v>
      </c>
      <c r="AD296" s="22">
        <v>157.67696172602336</v>
      </c>
      <c r="AE296" s="21">
        <v>540</v>
      </c>
      <c r="AF296" s="22">
        <v>156.97068888558249</v>
      </c>
      <c r="AG296" s="35">
        <v>548</v>
      </c>
      <c r="AH296" s="35">
        <v>558.34696001189229</v>
      </c>
      <c r="AI296" s="35">
        <v>557.30933766042187</v>
      </c>
      <c r="AJ296" s="35">
        <v>560.16475433951166</v>
      </c>
      <c r="AK296" s="61">
        <v>562.67450404114618</v>
      </c>
      <c r="AL296" s="61">
        <v>569.84806018586812</v>
      </c>
      <c r="AM296" s="61">
        <v>571.66123778501628</v>
      </c>
      <c r="AN296" s="25" t="s">
        <v>603</v>
      </c>
      <c r="AP296" s="36">
        <v>6754</v>
      </c>
      <c r="AQ296" s="36">
        <v>3861</v>
      </c>
    </row>
    <row r="297" spans="1:43" x14ac:dyDescent="0.2">
      <c r="A297" s="18">
        <v>2417</v>
      </c>
      <c r="B297" s="19" t="s">
        <v>291</v>
      </c>
      <c r="C297" s="20">
        <v>580.282649412566</v>
      </c>
      <c r="D297" s="20">
        <v>655.00961706592068</v>
      </c>
      <c r="E297" s="21">
        <v>469.37255632098305</v>
      </c>
      <c r="F297" s="22">
        <v>55.669335319307393</v>
      </c>
      <c r="G297" s="21">
        <v>503.515625</v>
      </c>
      <c r="H297" s="22">
        <v>46.6796875</v>
      </c>
      <c r="I297" s="21">
        <v>528.41025641025635</v>
      </c>
      <c r="J297" s="22">
        <v>143.50515463917526</v>
      </c>
      <c r="K297" s="21">
        <v>536.68941979522185</v>
      </c>
      <c r="L297" s="22">
        <v>139.47536788227768</v>
      </c>
      <c r="M297" s="21">
        <v>557.31489741302414</v>
      </c>
      <c r="N297" s="22">
        <v>152.07682000893254</v>
      </c>
      <c r="O297" s="21">
        <v>551</v>
      </c>
      <c r="P297" s="22">
        <v>152.17877094972067</v>
      </c>
      <c r="Q297" s="21">
        <v>556</v>
      </c>
      <c r="R297" s="22">
        <v>164.69008726784514</v>
      </c>
      <c r="S297" s="21">
        <v>547</v>
      </c>
      <c r="T297" s="22">
        <v>160.75437808711271</v>
      </c>
      <c r="U297" s="21">
        <v>553</v>
      </c>
      <c r="V297" s="22">
        <v>165.68181818181819</v>
      </c>
      <c r="W297" s="21">
        <v>556.70339761248852</v>
      </c>
      <c r="X297" s="22">
        <v>161.3568645427458</v>
      </c>
      <c r="Y297" s="21">
        <v>560.97560975609758</v>
      </c>
      <c r="Z297" s="22">
        <v>160.37735849056602</v>
      </c>
      <c r="AA297" s="21">
        <v>565</v>
      </c>
      <c r="AB297" s="22">
        <v>168.25692343495464</v>
      </c>
      <c r="AC297" s="21">
        <v>578</v>
      </c>
      <c r="AD297" s="22">
        <v>181.24118476727784</v>
      </c>
      <c r="AE297" s="21">
        <v>595</v>
      </c>
      <c r="AF297" s="22">
        <v>189.29942418426106</v>
      </c>
      <c r="AG297" s="35">
        <v>586</v>
      </c>
      <c r="AH297" s="35">
        <v>590.05763688760806</v>
      </c>
      <c r="AI297" s="35">
        <v>591.51892668902724</v>
      </c>
      <c r="AJ297" s="35">
        <v>600.14566642388934</v>
      </c>
      <c r="AK297" s="61">
        <v>594.482421875</v>
      </c>
      <c r="AL297" s="61">
        <v>592.14059067610447</v>
      </c>
      <c r="AM297" s="61">
        <v>603.00375469336677</v>
      </c>
      <c r="AN297" s="37" t="s">
        <v>604</v>
      </c>
      <c r="AP297" s="36">
        <v>3995</v>
      </c>
      <c r="AQ297" s="36">
        <v>2409</v>
      </c>
    </row>
    <row r="298" spans="1:43" x14ac:dyDescent="0.2">
      <c r="A298" s="18">
        <v>2418</v>
      </c>
      <c r="B298" s="19" t="s">
        <v>292</v>
      </c>
      <c r="C298" s="20" t="s">
        <v>1</v>
      </c>
      <c r="D298" s="20" t="s">
        <v>1</v>
      </c>
      <c r="E298" s="21">
        <v>465.0938854116514</v>
      </c>
      <c r="F298" s="22">
        <v>48.387096774193544</v>
      </c>
      <c r="G298" s="21">
        <v>489.07309721175585</v>
      </c>
      <c r="H298" s="22">
        <v>32.152725445867873</v>
      </c>
      <c r="I298" s="21">
        <v>516.87156683233059</v>
      </c>
      <c r="J298" s="22">
        <v>128.23868097356714</v>
      </c>
      <c r="K298" s="21">
        <v>538.67403314917124</v>
      </c>
      <c r="L298" s="22">
        <v>135.45706371191136</v>
      </c>
      <c r="M298" s="21">
        <v>528.7913340935005</v>
      </c>
      <c r="N298" s="22">
        <v>127.78730703259006</v>
      </c>
      <c r="O298" s="21">
        <v>541</v>
      </c>
      <c r="P298" s="22">
        <v>125.7934218118869</v>
      </c>
      <c r="Q298" s="21">
        <v>538</v>
      </c>
      <c r="R298" s="22">
        <v>149.37152879275064</v>
      </c>
      <c r="S298" s="21">
        <v>547</v>
      </c>
      <c r="T298" s="22">
        <v>153.22820589110384</v>
      </c>
      <c r="U298" s="21">
        <v>551</v>
      </c>
      <c r="V298" s="22">
        <v>158.06838632273545</v>
      </c>
      <c r="W298" s="21">
        <v>548.39667458432302</v>
      </c>
      <c r="X298" s="22">
        <v>163.25319085782129</v>
      </c>
      <c r="Y298" s="21">
        <v>553.09466019417471</v>
      </c>
      <c r="Z298" s="22">
        <v>165.04854368932041</v>
      </c>
      <c r="AA298" s="21">
        <v>556</v>
      </c>
      <c r="AB298" s="22">
        <v>172.76051188299817</v>
      </c>
      <c r="AC298" s="21">
        <v>573</v>
      </c>
      <c r="AD298" s="22">
        <v>196.15742175395104</v>
      </c>
      <c r="AE298" s="21">
        <v>570</v>
      </c>
      <c r="AF298" s="22">
        <v>200.18738288569642</v>
      </c>
      <c r="AG298" s="35">
        <v>578</v>
      </c>
      <c r="AH298" s="35">
        <v>595.58823529411768</v>
      </c>
      <c r="AI298" s="35">
        <v>593.97049390635027</v>
      </c>
      <c r="AJ298" s="35">
        <v>601.09642050951311</v>
      </c>
      <c r="AK298" s="61">
        <v>606.98270339525948</v>
      </c>
      <c r="AL298" s="61">
        <v>596.65487294950151</v>
      </c>
      <c r="AM298" s="61">
        <v>599.09031838856401</v>
      </c>
      <c r="AN298" s="37" t="s">
        <v>605</v>
      </c>
      <c r="AP298" s="36">
        <v>3078</v>
      </c>
      <c r="AQ298" s="36">
        <v>1844</v>
      </c>
    </row>
    <row r="299" spans="1:43" x14ac:dyDescent="0.2">
      <c r="A299" s="18">
        <v>2421</v>
      </c>
      <c r="B299" s="19" t="s">
        <v>293</v>
      </c>
      <c r="C299" s="20">
        <v>323.99089711342674</v>
      </c>
      <c r="D299" s="20">
        <v>386.19447779111641</v>
      </c>
      <c r="E299" s="21">
        <v>497.86683904330965</v>
      </c>
      <c r="F299" s="22">
        <v>65.675500969618625</v>
      </c>
      <c r="G299" s="21">
        <v>522.45227211616032</v>
      </c>
      <c r="H299" s="22">
        <v>51.089002420005379</v>
      </c>
      <c r="I299" s="21">
        <v>558.66778149386846</v>
      </c>
      <c r="J299" s="22">
        <v>127.76926292322696</v>
      </c>
      <c r="K299" s="21">
        <v>555.77976362063998</v>
      </c>
      <c r="L299" s="22">
        <v>125.75713873665994</v>
      </c>
      <c r="M299" s="21">
        <v>556.46258503401361</v>
      </c>
      <c r="N299" s="22">
        <v>133.58605003790748</v>
      </c>
      <c r="O299" s="21">
        <v>557</v>
      </c>
      <c r="P299" s="22">
        <v>130.78562728380024</v>
      </c>
      <c r="Q299" s="21">
        <v>567</v>
      </c>
      <c r="R299" s="22">
        <v>151.53374233128835</v>
      </c>
      <c r="S299" s="21">
        <v>570</v>
      </c>
      <c r="T299" s="22">
        <v>151.1483550589696</v>
      </c>
      <c r="U299" s="21">
        <v>566</v>
      </c>
      <c r="V299" s="22">
        <v>154.59239555625098</v>
      </c>
      <c r="W299" s="21">
        <v>566.11831698829485</v>
      </c>
      <c r="X299" s="22">
        <v>150.38071065989848</v>
      </c>
      <c r="Y299" s="21">
        <v>587.90413382660449</v>
      </c>
      <c r="Z299" s="22">
        <v>153.61106643075439</v>
      </c>
      <c r="AA299" s="21">
        <v>588</v>
      </c>
      <c r="AB299" s="22">
        <v>152.25195822454307</v>
      </c>
      <c r="AC299" s="21">
        <v>597</v>
      </c>
      <c r="AD299" s="22">
        <v>176.45107794361525</v>
      </c>
      <c r="AE299" s="21">
        <v>596</v>
      </c>
      <c r="AF299" s="22">
        <v>181.80306054557551</v>
      </c>
      <c r="AG299" s="35">
        <v>603</v>
      </c>
      <c r="AH299" s="35">
        <v>609.34610858967892</v>
      </c>
      <c r="AI299" s="35">
        <v>613.85471093881688</v>
      </c>
      <c r="AJ299" s="35">
        <v>620.89400609549602</v>
      </c>
      <c r="AK299" s="61">
        <v>620.26177120516741</v>
      </c>
      <c r="AL299" s="61">
        <v>612.72264631043265</v>
      </c>
      <c r="AM299" s="61">
        <v>613.6790039229063</v>
      </c>
      <c r="AN299" s="37" t="s">
        <v>606</v>
      </c>
      <c r="AP299" s="36">
        <v>5863</v>
      </c>
      <c r="AQ299" s="36">
        <v>3598</v>
      </c>
    </row>
    <row r="300" spans="1:43" x14ac:dyDescent="0.2">
      <c r="A300" s="18">
        <v>2422</v>
      </c>
      <c r="B300" s="19" t="s">
        <v>294</v>
      </c>
      <c r="C300" s="20">
        <v>318.73776908023484</v>
      </c>
      <c r="D300" s="20">
        <v>360.94825388733113</v>
      </c>
      <c r="E300" s="21">
        <v>448.26614040033832</v>
      </c>
      <c r="F300" s="22">
        <v>89.089371299689887</v>
      </c>
      <c r="G300" s="21">
        <v>478.47877358490564</v>
      </c>
      <c r="H300" s="22">
        <v>66.627358490566039</v>
      </c>
      <c r="I300" s="21">
        <v>507.17119316447969</v>
      </c>
      <c r="J300" s="22">
        <v>147.21121609265467</v>
      </c>
      <c r="K300" s="21">
        <v>526.44757433489826</v>
      </c>
      <c r="L300" s="22">
        <v>157.12050078247262</v>
      </c>
      <c r="M300" s="21">
        <v>522.08835341365466</v>
      </c>
      <c r="N300" s="22">
        <v>149.94968131499496</v>
      </c>
      <c r="O300" s="21">
        <v>523</v>
      </c>
      <c r="P300" s="22">
        <v>146.36608344549126</v>
      </c>
      <c r="Q300" s="21">
        <v>535</v>
      </c>
      <c r="R300" s="22">
        <v>161.92109777015438</v>
      </c>
      <c r="S300" s="21">
        <v>543</v>
      </c>
      <c r="T300" s="22">
        <v>155.90277777777777</v>
      </c>
      <c r="U300" s="21">
        <v>554</v>
      </c>
      <c r="V300" s="22">
        <v>169.31778013432307</v>
      </c>
      <c r="W300" s="21">
        <v>559.25384052670074</v>
      </c>
      <c r="X300" s="22">
        <v>165.38602268569338</v>
      </c>
      <c r="Y300" s="21">
        <v>545.75282537367843</v>
      </c>
      <c r="Z300" s="22">
        <v>158.58549033904484</v>
      </c>
      <c r="AA300" s="21">
        <v>538</v>
      </c>
      <c r="AB300" s="22">
        <v>170.3056768558952</v>
      </c>
      <c r="AC300" s="21">
        <v>547</v>
      </c>
      <c r="AD300" s="22">
        <v>189.75681650700074</v>
      </c>
      <c r="AE300" s="21">
        <v>560</v>
      </c>
      <c r="AF300" s="22">
        <v>202.7529761904762</v>
      </c>
      <c r="AG300" s="35">
        <v>576</v>
      </c>
      <c r="AH300" s="35">
        <v>587.64088612514581</v>
      </c>
      <c r="AI300" s="35">
        <v>604.87415101877752</v>
      </c>
      <c r="AJ300" s="35">
        <v>609.60251869342778</v>
      </c>
      <c r="AK300" s="61">
        <v>627.07838479809971</v>
      </c>
      <c r="AL300" s="61">
        <v>628.10896170548756</v>
      </c>
      <c r="AM300" s="61">
        <v>632.46492985971952</v>
      </c>
      <c r="AN300" s="37" t="s">
        <v>607</v>
      </c>
      <c r="AP300" s="36">
        <v>2495</v>
      </c>
      <c r="AQ300" s="36">
        <v>1578</v>
      </c>
    </row>
    <row r="301" spans="1:43" x14ac:dyDescent="0.2">
      <c r="A301" s="18">
        <v>2425</v>
      </c>
      <c r="B301" s="19" t="s">
        <v>295</v>
      </c>
      <c r="C301" s="20" t="s">
        <v>1</v>
      </c>
      <c r="D301" s="20">
        <v>342.39677744209467</v>
      </c>
      <c r="E301" s="21">
        <v>458.68869936034116</v>
      </c>
      <c r="F301" s="22">
        <v>52.238805970149251</v>
      </c>
      <c r="G301" s="21">
        <v>472.49101465302738</v>
      </c>
      <c r="H301" s="22">
        <v>39.25905446502626</v>
      </c>
      <c r="I301" s="21">
        <v>503.0478955007257</v>
      </c>
      <c r="J301" s="22">
        <v>93.286835222319098</v>
      </c>
      <c r="K301" s="21">
        <v>512.57485029940119</v>
      </c>
      <c r="L301" s="22">
        <v>101.40172979421413</v>
      </c>
      <c r="M301" s="21">
        <v>506.1690314620605</v>
      </c>
      <c r="N301" s="22">
        <v>96.094234345939256</v>
      </c>
      <c r="O301" s="21">
        <v>531</v>
      </c>
      <c r="P301" s="22">
        <v>100.47543581616482</v>
      </c>
      <c r="Q301" s="21">
        <v>542</v>
      </c>
      <c r="R301" s="22">
        <v>117.6853055916775</v>
      </c>
      <c r="S301" s="21">
        <v>538</v>
      </c>
      <c r="T301" s="22">
        <v>116.46981627296587</v>
      </c>
      <c r="U301" s="21">
        <v>550</v>
      </c>
      <c r="V301" s="22">
        <v>127.1214642262895</v>
      </c>
      <c r="W301" s="21">
        <v>550.18713848247705</v>
      </c>
      <c r="X301" s="22">
        <v>128.68908716540838</v>
      </c>
      <c r="Y301" s="21">
        <v>557.66574585635362</v>
      </c>
      <c r="Z301" s="22">
        <v>127.76243093922652</v>
      </c>
      <c r="AA301" s="21">
        <v>574</v>
      </c>
      <c r="AB301" s="22">
        <v>135.35142658315934</v>
      </c>
      <c r="AC301" s="21">
        <v>577</v>
      </c>
      <c r="AD301" s="22">
        <v>157.85789289464472</v>
      </c>
      <c r="AE301" s="21">
        <v>587</v>
      </c>
      <c r="AF301" s="22">
        <v>166.3090128755365</v>
      </c>
      <c r="AG301" s="35">
        <v>592</v>
      </c>
      <c r="AH301" s="35">
        <v>589.51175406871619</v>
      </c>
      <c r="AI301" s="35">
        <v>593.44262295081967</v>
      </c>
      <c r="AJ301" s="35">
        <v>596.91629955947133</v>
      </c>
      <c r="AK301" s="61">
        <v>609.03954802259886</v>
      </c>
      <c r="AL301" s="61">
        <v>614.55108359133123</v>
      </c>
      <c r="AM301" s="61">
        <v>618.28167908983914</v>
      </c>
      <c r="AN301" s="37" t="s">
        <v>608</v>
      </c>
      <c r="AP301" s="36">
        <v>2549</v>
      </c>
      <c r="AQ301" s="36">
        <v>1576</v>
      </c>
    </row>
    <row r="302" spans="1:43" x14ac:dyDescent="0.2">
      <c r="A302" s="18">
        <v>2460</v>
      </c>
      <c r="B302" s="19" t="s">
        <v>296</v>
      </c>
      <c r="C302" s="20">
        <v>439.39012096774195</v>
      </c>
      <c r="D302" s="20">
        <v>507.96985048807608</v>
      </c>
      <c r="E302" s="21">
        <v>440.66587395957197</v>
      </c>
      <c r="F302" s="22">
        <v>58.73959571938169</v>
      </c>
      <c r="G302" s="21">
        <v>448.51936218678816</v>
      </c>
      <c r="H302" s="22">
        <v>35.876993166287015</v>
      </c>
      <c r="I302" s="21">
        <v>476.5069371575143</v>
      </c>
      <c r="J302" s="22">
        <v>92.372288313505948</v>
      </c>
      <c r="K302" s="21">
        <v>487.10736052508202</v>
      </c>
      <c r="L302" s="22">
        <v>92.592592592592581</v>
      </c>
      <c r="M302" s="21">
        <v>483.63550741700021</v>
      </c>
      <c r="N302" s="22">
        <v>95.735933278515205</v>
      </c>
      <c r="O302" s="21">
        <v>486</v>
      </c>
      <c r="P302" s="22">
        <v>94.540768509840674</v>
      </c>
      <c r="Q302" s="21">
        <v>500</v>
      </c>
      <c r="R302" s="22">
        <v>114.16390336333491</v>
      </c>
      <c r="S302" s="21">
        <v>507</v>
      </c>
      <c r="T302" s="22">
        <v>113.1404174573055</v>
      </c>
      <c r="U302" s="21">
        <v>513</v>
      </c>
      <c r="V302" s="22">
        <v>116.46297627606039</v>
      </c>
      <c r="W302" s="21">
        <v>518.12417753319778</v>
      </c>
      <c r="X302" s="22">
        <v>115.23273902117985</v>
      </c>
      <c r="Y302" s="21">
        <v>524.23224568138198</v>
      </c>
      <c r="Z302" s="22">
        <v>117.32245681381957</v>
      </c>
      <c r="AA302" s="21">
        <v>528</v>
      </c>
      <c r="AB302" s="22">
        <v>113.12915479582146</v>
      </c>
      <c r="AC302" s="21">
        <v>527</v>
      </c>
      <c r="AD302" s="22">
        <v>127.14167552877231</v>
      </c>
      <c r="AE302" s="21">
        <v>534</v>
      </c>
      <c r="AF302" s="22">
        <v>125.67662979524593</v>
      </c>
      <c r="AG302" s="35">
        <v>535</v>
      </c>
      <c r="AH302" s="35">
        <v>536.59955777958805</v>
      </c>
      <c r="AI302" s="35">
        <v>546.62004662004665</v>
      </c>
      <c r="AJ302" s="35">
        <v>551.98618307426591</v>
      </c>
      <c r="AK302" s="61">
        <v>551.41681901279708</v>
      </c>
      <c r="AL302" s="61">
        <v>554.93503533166177</v>
      </c>
      <c r="AM302" s="61">
        <v>548.02131760970633</v>
      </c>
      <c r="AN302" s="37" t="s">
        <v>609</v>
      </c>
      <c r="AP302" s="36">
        <v>8819</v>
      </c>
      <c r="AQ302" s="36">
        <v>4833</v>
      </c>
    </row>
    <row r="303" spans="1:43" x14ac:dyDescent="0.2">
      <c r="A303" s="18">
        <v>2462</v>
      </c>
      <c r="B303" s="19" t="s">
        <v>297</v>
      </c>
      <c r="C303" s="20">
        <v>299.44611123932611</v>
      </c>
      <c r="D303" s="20">
        <v>320.58518603847483</v>
      </c>
      <c r="E303" s="21">
        <v>470.67810553531552</v>
      </c>
      <c r="F303" s="22">
        <v>64.872487953931142</v>
      </c>
      <c r="G303" s="21">
        <v>486.68020547126986</v>
      </c>
      <c r="H303" s="22">
        <v>48.620236530880419</v>
      </c>
      <c r="I303" s="21">
        <v>524.21441774491689</v>
      </c>
      <c r="J303" s="22">
        <v>111.75384615384615</v>
      </c>
      <c r="K303" s="21">
        <v>522.44074634392337</v>
      </c>
      <c r="L303" s="22">
        <v>113.79136145491285</v>
      </c>
      <c r="M303" s="21">
        <v>521.48771192009463</v>
      </c>
      <c r="N303" s="22">
        <v>120.9804955192409</v>
      </c>
      <c r="O303" s="21">
        <v>535</v>
      </c>
      <c r="P303" s="22">
        <v>122.43254128070882</v>
      </c>
      <c r="Q303" s="21">
        <v>543</v>
      </c>
      <c r="R303" s="22">
        <v>132.22464558342421</v>
      </c>
      <c r="S303" s="21">
        <v>547</v>
      </c>
      <c r="T303" s="22">
        <v>133.24194653872516</v>
      </c>
      <c r="U303" s="21">
        <v>545</v>
      </c>
      <c r="V303" s="22">
        <v>138.14518354954458</v>
      </c>
      <c r="W303" s="21">
        <v>552.15403795539555</v>
      </c>
      <c r="X303" s="22">
        <v>141.41274238227146</v>
      </c>
      <c r="Y303" s="21">
        <v>556.33310006997908</v>
      </c>
      <c r="Z303" s="22">
        <v>135.05948215535341</v>
      </c>
      <c r="AA303" s="21">
        <v>555</v>
      </c>
      <c r="AB303" s="22">
        <v>126.68350168350167</v>
      </c>
      <c r="AC303" s="21">
        <v>570</v>
      </c>
      <c r="AD303" s="22">
        <v>160.28368794326241</v>
      </c>
      <c r="AE303" s="21">
        <v>578</v>
      </c>
      <c r="AF303" s="22">
        <v>166.57085369359012</v>
      </c>
      <c r="AG303" s="35">
        <v>582</v>
      </c>
      <c r="AH303" s="35">
        <v>598.44711397597416</v>
      </c>
      <c r="AI303" s="35">
        <v>596.81658878504675</v>
      </c>
      <c r="AJ303" s="35">
        <v>604.54073304644612</v>
      </c>
      <c r="AK303" s="61">
        <v>604.20650095602286</v>
      </c>
      <c r="AL303" s="61">
        <v>615.41876294761767</v>
      </c>
      <c r="AM303" s="61">
        <v>624.13793103448279</v>
      </c>
      <c r="AN303" s="37" t="s">
        <v>610</v>
      </c>
      <c r="AP303" s="36">
        <v>6670</v>
      </c>
      <c r="AQ303" s="36">
        <v>4163</v>
      </c>
    </row>
    <row r="304" spans="1:43" x14ac:dyDescent="0.2">
      <c r="A304" s="18">
        <v>2463</v>
      </c>
      <c r="B304" s="19" t="s">
        <v>298</v>
      </c>
      <c r="C304" s="20">
        <v>555.3070353802359</v>
      </c>
      <c r="D304" s="20">
        <v>362.57681712227168</v>
      </c>
      <c r="E304" s="21">
        <v>453.33009236752554</v>
      </c>
      <c r="F304" s="22">
        <v>69.275644141954302</v>
      </c>
      <c r="G304" s="21">
        <v>477.06879361914258</v>
      </c>
      <c r="H304" s="22">
        <v>50.847457627118651</v>
      </c>
      <c r="I304" s="21">
        <v>518.41059602649011</v>
      </c>
      <c r="J304" s="22">
        <v>124.30720506730007</v>
      </c>
      <c r="K304" s="21">
        <v>512</v>
      </c>
      <c r="L304" s="22">
        <v>126.1037527593819</v>
      </c>
      <c r="M304" s="21">
        <v>513.14252336448601</v>
      </c>
      <c r="N304" s="22">
        <v>128.73900293255133</v>
      </c>
      <c r="O304" s="21">
        <v>516</v>
      </c>
      <c r="P304" s="22">
        <v>131.33708864512303</v>
      </c>
      <c r="Q304" s="21">
        <v>521</v>
      </c>
      <c r="R304" s="22">
        <v>141.86955214908326</v>
      </c>
      <c r="S304" s="21">
        <v>527</v>
      </c>
      <c r="T304" s="22">
        <v>141.68190127970749</v>
      </c>
      <c r="U304" s="21">
        <v>515</v>
      </c>
      <c r="V304" s="22">
        <v>138.71066300030552</v>
      </c>
      <c r="W304" s="21">
        <v>538.00437910541132</v>
      </c>
      <c r="X304" s="22">
        <v>153.77358490566036</v>
      </c>
      <c r="Y304" s="21">
        <v>552.30524642289345</v>
      </c>
      <c r="Z304" s="22">
        <v>146.26391096979333</v>
      </c>
      <c r="AA304" s="21">
        <v>550</v>
      </c>
      <c r="AB304" s="22">
        <v>145.94240837696336</v>
      </c>
      <c r="AC304" s="21">
        <v>559</v>
      </c>
      <c r="AD304" s="22">
        <v>162.35059760956176</v>
      </c>
      <c r="AE304" s="21">
        <v>574</v>
      </c>
      <c r="AF304" s="22">
        <v>176.56988521269412</v>
      </c>
      <c r="AG304" s="35">
        <v>586</v>
      </c>
      <c r="AH304" s="35">
        <v>600.63447303489602</v>
      </c>
      <c r="AI304" s="35">
        <v>590.9572589191099</v>
      </c>
      <c r="AJ304" s="35">
        <v>599.57552175451008</v>
      </c>
      <c r="AK304" s="61">
        <v>594.90986214209977</v>
      </c>
      <c r="AL304" s="61">
        <v>596.37912673056451</v>
      </c>
      <c r="AM304" s="61">
        <v>594.90491567994263</v>
      </c>
      <c r="AN304" s="37" t="s">
        <v>611</v>
      </c>
      <c r="AP304" s="36">
        <v>2787</v>
      </c>
      <c r="AQ304" s="36">
        <v>1658</v>
      </c>
    </row>
    <row r="305" spans="1:43" x14ac:dyDescent="0.2">
      <c r="A305" s="18">
        <v>2480</v>
      </c>
      <c r="B305" s="19" t="s">
        <v>299</v>
      </c>
      <c r="C305" s="20">
        <v>328.71027481514523</v>
      </c>
      <c r="D305" s="20">
        <v>344.97089581689028</v>
      </c>
      <c r="E305" s="21">
        <v>405.22474741940437</v>
      </c>
      <c r="F305" s="22">
        <v>52.192684476977362</v>
      </c>
      <c r="G305" s="21">
        <v>389.08789484591017</v>
      </c>
      <c r="H305" s="22">
        <v>38.4065050277786</v>
      </c>
      <c r="I305" s="21">
        <v>414.43739191761102</v>
      </c>
      <c r="J305" s="22">
        <v>66.964846353739006</v>
      </c>
      <c r="K305" s="21">
        <v>408.80304595721884</v>
      </c>
      <c r="L305" s="22">
        <v>69.073407838334347</v>
      </c>
      <c r="M305" s="21">
        <v>404.46937734711855</v>
      </c>
      <c r="N305" s="22">
        <v>65.791302575127176</v>
      </c>
      <c r="O305" s="21">
        <v>408</v>
      </c>
      <c r="P305" s="22">
        <v>66.481208649420296</v>
      </c>
      <c r="Q305" s="21">
        <v>407</v>
      </c>
      <c r="R305" s="22">
        <v>71.362180210260348</v>
      </c>
      <c r="S305" s="21">
        <v>412</v>
      </c>
      <c r="T305" s="22">
        <v>73.225310722277641</v>
      </c>
      <c r="U305" s="21">
        <v>417</v>
      </c>
      <c r="V305" s="22">
        <v>76.04317705816014</v>
      </c>
      <c r="W305" s="21">
        <v>415.1687739344452</v>
      </c>
      <c r="X305" s="22">
        <v>75.642253920942451</v>
      </c>
      <c r="Y305" s="21">
        <v>412.46785617117632</v>
      </c>
      <c r="Z305" s="22">
        <v>73.318647370130151</v>
      </c>
      <c r="AA305" s="21">
        <v>413</v>
      </c>
      <c r="AB305" s="22">
        <v>71.865589391559411</v>
      </c>
      <c r="AC305" s="21">
        <v>417</v>
      </c>
      <c r="AD305" s="22">
        <v>81.535328538653872</v>
      </c>
      <c r="AE305" s="21">
        <v>422</v>
      </c>
      <c r="AF305" s="22">
        <v>81.876834846726297</v>
      </c>
      <c r="AG305" s="35">
        <v>427</v>
      </c>
      <c r="AH305" s="35">
        <v>431.96430365335033</v>
      </c>
      <c r="AI305" s="35">
        <v>434.52700859082375</v>
      </c>
      <c r="AJ305" s="35">
        <v>439.52780701110322</v>
      </c>
      <c r="AK305" s="61">
        <v>438.91054944878988</v>
      </c>
      <c r="AL305" s="61">
        <v>438.59635297640625</v>
      </c>
      <c r="AM305" s="61">
        <v>433.3460138035976</v>
      </c>
      <c r="AN305" s="37" t="s">
        <v>612</v>
      </c>
      <c r="AP305" s="36">
        <v>128807</v>
      </c>
      <c r="AQ305" s="36">
        <v>55818</v>
      </c>
    </row>
    <row r="306" spans="1:43" x14ac:dyDescent="0.2">
      <c r="A306" s="18">
        <v>2481</v>
      </c>
      <c r="B306" s="19" t="s">
        <v>300</v>
      </c>
      <c r="C306" s="20">
        <v>343.96339797869433</v>
      </c>
      <c r="D306" s="20">
        <v>375.90560960463671</v>
      </c>
      <c r="E306" s="21">
        <v>472.17323834379624</v>
      </c>
      <c r="F306" s="22">
        <v>63.553643224941808</v>
      </c>
      <c r="G306" s="21">
        <v>485.45845272206304</v>
      </c>
      <c r="H306" s="22">
        <v>51.361031518624642</v>
      </c>
      <c r="I306" s="21">
        <v>523.85218365061587</v>
      </c>
      <c r="J306" s="22">
        <v>106.52920962199312</v>
      </c>
      <c r="K306" s="21">
        <v>522.75513331290222</v>
      </c>
      <c r="L306" s="22">
        <v>108.74559656915302</v>
      </c>
      <c r="M306" s="21">
        <v>532.30841267363814</v>
      </c>
      <c r="N306" s="22">
        <v>116.77067082683307</v>
      </c>
      <c r="O306" s="21">
        <v>536</v>
      </c>
      <c r="P306" s="22">
        <v>117.890625</v>
      </c>
      <c r="Q306" s="21">
        <v>556</v>
      </c>
      <c r="R306" s="22">
        <v>137.85248605765454</v>
      </c>
      <c r="S306" s="21">
        <v>557</v>
      </c>
      <c r="T306" s="22">
        <v>140.12536697611679</v>
      </c>
      <c r="U306" s="21">
        <v>562</v>
      </c>
      <c r="V306" s="22">
        <v>145.28347021768599</v>
      </c>
      <c r="W306" s="21">
        <v>565.41268950028075</v>
      </c>
      <c r="X306" s="22">
        <v>140.09777991504367</v>
      </c>
      <c r="Y306" s="21">
        <v>574.19925961693218</v>
      </c>
      <c r="Z306" s="22">
        <v>138.74134878480606</v>
      </c>
      <c r="AA306" s="21">
        <v>572</v>
      </c>
      <c r="AB306" s="22">
        <v>141.19922630560927</v>
      </c>
      <c r="AC306" s="21">
        <v>584</v>
      </c>
      <c r="AD306" s="22">
        <v>156.48793131378585</v>
      </c>
      <c r="AE306" s="21">
        <v>585</v>
      </c>
      <c r="AF306" s="22">
        <v>158.88834872792094</v>
      </c>
      <c r="AG306" s="35">
        <v>580</v>
      </c>
      <c r="AH306" s="35">
        <v>588.52378616969099</v>
      </c>
      <c r="AI306" s="35">
        <v>587.66527059209989</v>
      </c>
      <c r="AJ306" s="35">
        <v>588.42312100867855</v>
      </c>
      <c r="AK306" s="61">
        <v>593.51844312352421</v>
      </c>
      <c r="AL306" s="61">
        <v>574.56893029337255</v>
      </c>
      <c r="AM306" s="61">
        <v>573.00163132137027</v>
      </c>
      <c r="AN306" s="37" t="s">
        <v>613</v>
      </c>
      <c r="AP306" s="36">
        <v>12260</v>
      </c>
      <c r="AQ306" s="36">
        <v>7025</v>
      </c>
    </row>
    <row r="307" spans="1:43" x14ac:dyDescent="0.2">
      <c r="A307" s="18">
        <v>2482</v>
      </c>
      <c r="B307" s="19" t="s">
        <v>301</v>
      </c>
      <c r="C307" s="20">
        <v>337.28508042151969</v>
      </c>
      <c r="D307" s="20">
        <v>360.16709338364097</v>
      </c>
      <c r="E307" s="21">
        <v>434.94379335087302</v>
      </c>
      <c r="F307" s="22">
        <v>57.136782800499617</v>
      </c>
      <c r="G307" s="21">
        <v>438.0076445293837</v>
      </c>
      <c r="H307" s="22">
        <v>37.797950841429106</v>
      </c>
      <c r="I307" s="21">
        <v>475.42054548423971</v>
      </c>
      <c r="J307" s="22">
        <v>90.531843970666273</v>
      </c>
      <c r="K307" s="21">
        <v>472.18812495689957</v>
      </c>
      <c r="L307" s="22">
        <v>90.167779678790225</v>
      </c>
      <c r="M307" s="21">
        <v>473.7457867907184</v>
      </c>
      <c r="N307" s="22">
        <v>89.714651953408008</v>
      </c>
      <c r="O307" s="21">
        <v>476</v>
      </c>
      <c r="P307" s="22">
        <v>88.263970137612134</v>
      </c>
      <c r="Q307" s="21">
        <v>479</v>
      </c>
      <c r="R307" s="22">
        <v>97.804613372659219</v>
      </c>
      <c r="S307" s="21">
        <v>482</v>
      </c>
      <c r="T307" s="22">
        <v>97.557245540617558</v>
      </c>
      <c r="U307" s="21">
        <v>487</v>
      </c>
      <c r="V307" s="22">
        <v>101.34366064240305</v>
      </c>
      <c r="W307" s="21">
        <v>488.3678864616669</v>
      </c>
      <c r="X307" s="22">
        <v>101.11046171829341</v>
      </c>
      <c r="Y307" s="21">
        <v>492.16921190502734</v>
      </c>
      <c r="Z307" s="22">
        <v>101.04782075576858</v>
      </c>
      <c r="AA307" s="21">
        <v>496</v>
      </c>
      <c r="AB307" s="22">
        <v>103.55603297945062</v>
      </c>
      <c r="AC307" s="21">
        <v>505</v>
      </c>
      <c r="AD307" s="22">
        <v>114.73760688537416</v>
      </c>
      <c r="AE307" s="21">
        <v>511</v>
      </c>
      <c r="AF307" s="22">
        <v>116.70432672190141</v>
      </c>
      <c r="AG307" s="35">
        <v>516</v>
      </c>
      <c r="AH307" s="35">
        <v>524.14798361907413</v>
      </c>
      <c r="AI307" s="35">
        <v>529.60772882485219</v>
      </c>
      <c r="AJ307" s="35">
        <v>537.70669032141814</v>
      </c>
      <c r="AK307" s="61">
        <v>539.16035788024772</v>
      </c>
      <c r="AL307" s="61">
        <v>539.61857974774375</v>
      </c>
      <c r="AM307" s="61">
        <v>542.16336149277174</v>
      </c>
      <c r="AN307" s="37" t="s">
        <v>614</v>
      </c>
      <c r="AP307" s="36">
        <v>72563</v>
      </c>
      <c r="AQ307" s="36">
        <v>39341</v>
      </c>
    </row>
    <row r="308" spans="1:43" x14ac:dyDescent="0.2">
      <c r="A308" s="18">
        <v>2505</v>
      </c>
      <c r="B308" s="19" t="s">
        <v>302</v>
      </c>
      <c r="C308" s="20">
        <v>336.62876915472071</v>
      </c>
      <c r="D308" s="20">
        <v>379.88560533841752</v>
      </c>
      <c r="E308" s="21">
        <v>477.04492018314562</v>
      </c>
      <c r="F308" s="22">
        <v>58.161118673431503</v>
      </c>
      <c r="G308" s="21">
        <v>496.53312788906004</v>
      </c>
      <c r="H308" s="22">
        <v>36.337955829481253</v>
      </c>
      <c r="I308" s="21">
        <v>528.38605028386053</v>
      </c>
      <c r="J308" s="22">
        <v>92.825293879205518</v>
      </c>
      <c r="K308" s="21">
        <v>524.27591996641945</v>
      </c>
      <c r="L308" s="22">
        <v>93.172915500839395</v>
      </c>
      <c r="M308" s="21">
        <v>520.31586503948313</v>
      </c>
      <c r="N308" s="22">
        <v>95.135290731145659</v>
      </c>
      <c r="O308" s="21">
        <v>522</v>
      </c>
      <c r="P308" s="22">
        <v>92.367736339982656</v>
      </c>
      <c r="Q308" s="21">
        <v>524</v>
      </c>
      <c r="R308" s="22">
        <v>110.52399823866138</v>
      </c>
      <c r="S308" s="21">
        <v>525</v>
      </c>
      <c r="T308" s="22">
        <v>107.8416948653818</v>
      </c>
      <c r="U308" s="21">
        <v>535</v>
      </c>
      <c r="V308" s="22">
        <v>116.73094037377632</v>
      </c>
      <c r="W308" s="21">
        <v>540.62968515742125</v>
      </c>
      <c r="X308" s="22">
        <v>114.02850712678169</v>
      </c>
      <c r="Y308" s="21">
        <v>572.59281617868999</v>
      </c>
      <c r="Z308" s="22">
        <v>134.92303048596438</v>
      </c>
      <c r="AA308" s="21">
        <v>574</v>
      </c>
      <c r="AB308" s="22">
        <v>131.26528117359413</v>
      </c>
      <c r="AC308" s="21">
        <v>573</v>
      </c>
      <c r="AD308" s="22">
        <v>149.87714987714986</v>
      </c>
      <c r="AE308" s="21">
        <v>560</v>
      </c>
      <c r="AF308" s="22">
        <v>133.00340241261983</v>
      </c>
      <c r="AG308" s="35">
        <v>581</v>
      </c>
      <c r="AH308" s="35">
        <v>587.46535263319993</v>
      </c>
      <c r="AI308" s="35">
        <v>593.14409803009153</v>
      </c>
      <c r="AJ308" s="35">
        <v>587.08475628686745</v>
      </c>
      <c r="AK308" s="61">
        <v>594.53161410594998</v>
      </c>
      <c r="AL308" s="61">
        <v>591.24664243956397</v>
      </c>
      <c r="AM308" s="61">
        <v>597.69378603459324</v>
      </c>
      <c r="AN308" s="37" t="s">
        <v>615</v>
      </c>
      <c r="AP308" s="36">
        <v>6244</v>
      </c>
      <c r="AQ308" s="36">
        <v>3732</v>
      </c>
    </row>
    <row r="309" spans="1:43" x14ac:dyDescent="0.2">
      <c r="A309" s="18">
        <v>2506</v>
      </c>
      <c r="B309" s="19" t="s">
        <v>303</v>
      </c>
      <c r="C309" s="20">
        <v>320.54015636105186</v>
      </c>
      <c r="D309" s="20">
        <v>393.71442712199951</v>
      </c>
      <c r="E309" s="21">
        <v>494.80415667466025</v>
      </c>
      <c r="F309" s="22">
        <v>75.939248601119104</v>
      </c>
      <c r="G309" s="21">
        <v>495.53692182850961</v>
      </c>
      <c r="H309" s="22">
        <v>47.876656748715178</v>
      </c>
      <c r="I309" s="21">
        <v>519.07744874715263</v>
      </c>
      <c r="J309" s="22">
        <v>123.11629229456923</v>
      </c>
      <c r="K309" s="21">
        <v>531.11176644057798</v>
      </c>
      <c r="L309" s="22">
        <v>130.31914893617022</v>
      </c>
      <c r="M309" s="21">
        <v>548.17987152034266</v>
      </c>
      <c r="N309" s="22">
        <v>139.30653574716169</v>
      </c>
      <c r="O309" s="21">
        <v>554</v>
      </c>
      <c r="P309" s="22">
        <v>139.93808049535602</v>
      </c>
      <c r="Q309" s="21">
        <v>571</v>
      </c>
      <c r="R309" s="22">
        <v>156.20069422530767</v>
      </c>
      <c r="S309" s="21">
        <v>566</v>
      </c>
      <c r="T309" s="22">
        <v>144.35279187817258</v>
      </c>
      <c r="U309" s="21">
        <v>563</v>
      </c>
      <c r="V309" s="22">
        <v>148.44760672703751</v>
      </c>
      <c r="W309" s="21">
        <v>561.72643605204701</v>
      </c>
      <c r="X309" s="22">
        <v>150.66751430387794</v>
      </c>
      <c r="Y309" s="21">
        <v>565.989847715736</v>
      </c>
      <c r="Z309" s="22">
        <v>151.33248730964468</v>
      </c>
      <c r="AA309" s="21">
        <v>569</v>
      </c>
      <c r="AB309" s="22">
        <v>152.48897290485192</v>
      </c>
      <c r="AC309" s="21">
        <v>589</v>
      </c>
      <c r="AD309" s="22">
        <v>182.43026611093299</v>
      </c>
      <c r="AE309" s="21">
        <v>604</v>
      </c>
      <c r="AF309" s="22">
        <v>198.29842931937173</v>
      </c>
      <c r="AG309" s="35">
        <v>615</v>
      </c>
      <c r="AH309" s="35">
        <v>628.05087658989339</v>
      </c>
      <c r="AI309" s="35">
        <v>633.52961551783858</v>
      </c>
      <c r="AJ309" s="35">
        <v>635.35528596187169</v>
      </c>
      <c r="AK309" s="61">
        <v>646.26812875840108</v>
      </c>
      <c r="AL309" s="61">
        <v>640.15691868758915</v>
      </c>
      <c r="AM309" s="61">
        <v>627.36691675598433</v>
      </c>
      <c r="AN309" s="37" t="s">
        <v>616</v>
      </c>
      <c r="AP309" s="36">
        <v>2799</v>
      </c>
      <c r="AQ309" s="36">
        <v>1756</v>
      </c>
    </row>
    <row r="310" spans="1:43" x14ac:dyDescent="0.2">
      <c r="A310" s="18">
        <v>2510</v>
      </c>
      <c r="B310" s="19" t="s">
        <v>304</v>
      </c>
      <c r="C310" s="20">
        <v>322.46282285416123</v>
      </c>
      <c r="D310" s="20">
        <v>377.45167207563145</v>
      </c>
      <c r="E310" s="21">
        <v>493.90425215581325</v>
      </c>
      <c r="F310" s="22">
        <v>73.148974130240845</v>
      </c>
      <c r="G310" s="21">
        <v>501.45996619025669</v>
      </c>
      <c r="H310" s="22">
        <v>53.634547410481019</v>
      </c>
      <c r="I310" s="21">
        <v>511.80852750039628</v>
      </c>
      <c r="J310" s="22">
        <v>110.54718477398889</v>
      </c>
      <c r="K310" s="21">
        <v>510.9112110611361</v>
      </c>
      <c r="L310" s="22">
        <v>107.49293902641635</v>
      </c>
      <c r="M310" s="21">
        <v>529.10989205450369</v>
      </c>
      <c r="N310" s="22">
        <v>119.65205041718446</v>
      </c>
      <c r="O310" s="21">
        <v>528</v>
      </c>
      <c r="P310" s="22">
        <v>123.72790573111944</v>
      </c>
      <c r="Q310" s="21">
        <v>547</v>
      </c>
      <c r="R310" s="22">
        <v>138.63718738673433</v>
      </c>
      <c r="S310" s="21">
        <v>551</v>
      </c>
      <c r="T310" s="22">
        <v>140.32846715328466</v>
      </c>
      <c r="U310" s="21">
        <v>551</v>
      </c>
      <c r="V310" s="22">
        <v>146.75516224188789</v>
      </c>
      <c r="W310" s="21">
        <v>562.57067470787797</v>
      </c>
      <c r="X310" s="22">
        <v>156.26767200754006</v>
      </c>
      <c r="Y310" s="21">
        <v>573.0379988543059</v>
      </c>
      <c r="Z310" s="22">
        <v>159.82432690471643</v>
      </c>
      <c r="AA310" s="21">
        <v>581</v>
      </c>
      <c r="AB310" s="22">
        <v>165.18718641451179</v>
      </c>
      <c r="AC310" s="21">
        <v>591</v>
      </c>
      <c r="AD310" s="22">
        <v>179.20094007050531</v>
      </c>
      <c r="AE310" s="21">
        <v>586</v>
      </c>
      <c r="AF310" s="22">
        <v>177.61605035405194</v>
      </c>
      <c r="AG310" s="35">
        <v>593</v>
      </c>
      <c r="AH310" s="35">
        <v>592.00633161851999</v>
      </c>
      <c r="AI310" s="35">
        <v>589.54635108481261</v>
      </c>
      <c r="AJ310" s="35">
        <v>596.72001580715278</v>
      </c>
      <c r="AK310" s="61">
        <v>591.49103801457557</v>
      </c>
      <c r="AL310" s="61">
        <v>590.76305220883535</v>
      </c>
      <c r="AM310" s="61">
        <v>589.72797401542834</v>
      </c>
      <c r="AN310" s="37" t="s">
        <v>617</v>
      </c>
      <c r="AP310" s="36">
        <v>4926</v>
      </c>
      <c r="AQ310" s="36">
        <v>2905</v>
      </c>
    </row>
    <row r="311" spans="1:43" x14ac:dyDescent="0.2">
      <c r="A311" s="18">
        <v>2513</v>
      </c>
      <c r="B311" s="19" t="s">
        <v>305</v>
      </c>
      <c r="C311" s="20">
        <v>299.06876790830944</v>
      </c>
      <c r="D311" s="20">
        <v>364.35176077119814</v>
      </c>
      <c r="E311" s="21">
        <v>491.77908937605395</v>
      </c>
      <c r="F311" s="22">
        <v>74.831365935919067</v>
      </c>
      <c r="G311" s="21">
        <v>517.32456140350882</v>
      </c>
      <c r="H311" s="22">
        <v>50</v>
      </c>
      <c r="I311" s="21">
        <v>555.37757437070934</v>
      </c>
      <c r="J311" s="22">
        <v>118.41502519468621</v>
      </c>
      <c r="K311" s="21">
        <v>556.40171346977627</v>
      </c>
      <c r="L311" s="22">
        <v>123.63290537327627</v>
      </c>
      <c r="M311" s="21">
        <v>554.22587883320875</v>
      </c>
      <c r="N311" s="22">
        <v>127.47307788630103</v>
      </c>
      <c r="O311" s="21">
        <v>560</v>
      </c>
      <c r="P311" s="22">
        <v>127.63793541825576</v>
      </c>
      <c r="Q311" s="21">
        <v>566</v>
      </c>
      <c r="R311" s="22">
        <v>138.57290589451912</v>
      </c>
      <c r="S311" s="21">
        <v>571</v>
      </c>
      <c r="T311" s="22">
        <v>141.74252275682704</v>
      </c>
      <c r="U311" s="21">
        <v>567</v>
      </c>
      <c r="V311" s="22">
        <v>143.56824731464502</v>
      </c>
      <c r="W311" s="21">
        <v>571.77289769683978</v>
      </c>
      <c r="X311" s="22">
        <v>145.62584118438761</v>
      </c>
      <c r="Y311" s="21">
        <v>590.78516902944386</v>
      </c>
      <c r="Z311" s="22">
        <v>145.85605234460195</v>
      </c>
      <c r="AA311" s="21">
        <v>598</v>
      </c>
      <c r="AB311" s="22">
        <v>155.81908439051296</v>
      </c>
      <c r="AC311" s="21">
        <v>616</v>
      </c>
      <c r="AD311" s="22">
        <v>183.58166994658421</v>
      </c>
      <c r="AE311" s="21">
        <v>629</v>
      </c>
      <c r="AF311" s="22">
        <v>187.53573470554602</v>
      </c>
      <c r="AG311" s="35">
        <v>631</v>
      </c>
      <c r="AH311" s="35">
        <v>629.65133313800186</v>
      </c>
      <c r="AI311" s="35">
        <v>630.2496328928047</v>
      </c>
      <c r="AJ311" s="35">
        <v>630.05609684086221</v>
      </c>
      <c r="AK311" s="61">
        <v>636.55213270142178</v>
      </c>
      <c r="AL311" s="61">
        <v>651.12053301029687</v>
      </c>
      <c r="AM311" s="61">
        <v>647.53850800362432</v>
      </c>
      <c r="AN311" s="37" t="s">
        <v>618</v>
      </c>
      <c r="AP311" s="36">
        <v>3311</v>
      </c>
      <c r="AQ311" s="36">
        <v>2144</v>
      </c>
    </row>
    <row r="312" spans="1:43" x14ac:dyDescent="0.2">
      <c r="A312" s="18">
        <v>2514</v>
      </c>
      <c r="B312" s="19" t="s">
        <v>306</v>
      </c>
      <c r="C312" s="20">
        <v>328.75373336953572</v>
      </c>
      <c r="D312" s="20">
        <v>366.60033675187509</v>
      </c>
      <c r="E312" s="21">
        <v>481.93960812847564</v>
      </c>
      <c r="F312" s="22">
        <v>53.583493581414693</v>
      </c>
      <c r="G312" s="21">
        <v>501.81933238411648</v>
      </c>
      <c r="H312" s="22">
        <v>44.402257026841745</v>
      </c>
      <c r="I312" s="21">
        <v>535.24264985598609</v>
      </c>
      <c r="J312" s="22">
        <v>87.733594089526292</v>
      </c>
      <c r="K312" s="21">
        <v>529.20924033762776</v>
      </c>
      <c r="L312" s="22">
        <v>86.357321478188396</v>
      </c>
      <c r="M312" s="21">
        <v>527.39571589627963</v>
      </c>
      <c r="N312" s="22">
        <v>86.656874929386504</v>
      </c>
      <c r="O312" s="21">
        <v>529</v>
      </c>
      <c r="P312" s="22">
        <v>85.408648403894048</v>
      </c>
      <c r="Q312" s="21">
        <v>532</v>
      </c>
      <c r="R312" s="22">
        <v>94.114285714285714</v>
      </c>
      <c r="S312" s="21">
        <v>535</v>
      </c>
      <c r="T312" s="22">
        <v>95.301011029411754</v>
      </c>
      <c r="U312" s="21">
        <v>541</v>
      </c>
      <c r="V312" s="22">
        <v>98.865478119935162</v>
      </c>
      <c r="W312" s="21">
        <v>540.79851006867648</v>
      </c>
      <c r="X312" s="22">
        <v>100.51276075049529</v>
      </c>
      <c r="Y312" s="21">
        <v>548.799905643687</v>
      </c>
      <c r="Z312" s="22">
        <v>99.074128678421886</v>
      </c>
      <c r="AA312" s="21">
        <v>553</v>
      </c>
      <c r="AB312" s="22">
        <v>101.5886287625418</v>
      </c>
      <c r="AC312" s="21">
        <v>557</v>
      </c>
      <c r="AD312" s="22">
        <v>111.09105133297226</v>
      </c>
      <c r="AE312" s="21">
        <v>565</v>
      </c>
      <c r="AF312" s="22">
        <v>116.23683254631312</v>
      </c>
      <c r="AG312" s="35">
        <v>571</v>
      </c>
      <c r="AH312" s="35">
        <v>584.60501317644173</v>
      </c>
      <c r="AI312" s="35">
        <v>589.36039360393602</v>
      </c>
      <c r="AJ312" s="35">
        <v>585.27131782945742</v>
      </c>
      <c r="AK312" s="61">
        <v>589.46328207028603</v>
      </c>
      <c r="AL312" s="61">
        <v>592.71708683473389</v>
      </c>
      <c r="AM312" s="61">
        <v>594.78479421929001</v>
      </c>
      <c r="AN312" s="37" t="s">
        <v>619</v>
      </c>
      <c r="AP312" s="36">
        <v>15915</v>
      </c>
      <c r="AQ312" s="36">
        <v>9466</v>
      </c>
    </row>
    <row r="313" spans="1:43" x14ac:dyDescent="0.2">
      <c r="A313" s="18">
        <v>2518</v>
      </c>
      <c r="B313" s="19" t="s">
        <v>307</v>
      </c>
      <c r="C313" s="20">
        <v>262.01527174726755</v>
      </c>
      <c r="D313" s="20">
        <v>314.63530907357381</v>
      </c>
      <c r="E313" s="21">
        <v>442.31084851468898</v>
      </c>
      <c r="F313" s="22">
        <v>73.198752666994906</v>
      </c>
      <c r="G313" s="21">
        <v>453.40590466765627</v>
      </c>
      <c r="H313" s="22">
        <v>49.315520369454063</v>
      </c>
      <c r="I313" s="21">
        <v>488.23328785811731</v>
      </c>
      <c r="J313" s="22">
        <v>102.07907293796865</v>
      </c>
      <c r="K313" s="21">
        <v>496.5159907093086</v>
      </c>
      <c r="L313" s="22">
        <v>103.5344519814352</v>
      </c>
      <c r="M313" s="21">
        <v>495.68803899512557</v>
      </c>
      <c r="N313" s="22">
        <v>105.60870380791597</v>
      </c>
      <c r="O313" s="21">
        <v>510</v>
      </c>
      <c r="P313" s="22">
        <v>111.38661071905398</v>
      </c>
      <c r="Q313" s="21">
        <v>517</v>
      </c>
      <c r="R313" s="22">
        <v>120.78866768759572</v>
      </c>
      <c r="S313" s="21">
        <v>522</v>
      </c>
      <c r="T313" s="22">
        <v>124.46849632779281</v>
      </c>
      <c r="U313" s="21">
        <v>533</v>
      </c>
      <c r="V313" s="22">
        <v>129.07662082514733</v>
      </c>
      <c r="W313" s="21">
        <v>531.97033473642011</v>
      </c>
      <c r="X313" s="22">
        <v>133.14561544650039</v>
      </c>
      <c r="Y313" s="21">
        <v>538.05668016194329</v>
      </c>
      <c r="Z313" s="22">
        <v>129.95951417004048</v>
      </c>
      <c r="AA313" s="21">
        <v>545</v>
      </c>
      <c r="AB313" s="22">
        <v>147.21127928675099</v>
      </c>
      <c r="AC313" s="21">
        <v>554</v>
      </c>
      <c r="AD313" s="22">
        <v>164.27829698857735</v>
      </c>
      <c r="AE313" s="21">
        <v>568</v>
      </c>
      <c r="AF313" s="22">
        <v>171.93717277486911</v>
      </c>
      <c r="AG313" s="35">
        <v>568</v>
      </c>
      <c r="AH313" s="35">
        <v>575.12184784912063</v>
      </c>
      <c r="AI313" s="35">
        <v>592.46351557394905</v>
      </c>
      <c r="AJ313" s="35">
        <v>596.46799116997795</v>
      </c>
      <c r="AK313" s="61">
        <v>597.72423025435069</v>
      </c>
      <c r="AL313" s="61">
        <v>604.44545248355644</v>
      </c>
      <c r="AM313" s="61">
        <v>609.56360259981432</v>
      </c>
      <c r="AN313" s="37" t="s">
        <v>620</v>
      </c>
      <c r="AP313" s="36">
        <v>4308</v>
      </c>
      <c r="AQ313" s="36">
        <v>2626</v>
      </c>
    </row>
    <row r="314" spans="1:43" x14ac:dyDescent="0.2">
      <c r="A314" s="18">
        <v>2521</v>
      </c>
      <c r="B314" s="19" t="s">
        <v>308</v>
      </c>
      <c r="C314" s="20">
        <v>280.49783995062745</v>
      </c>
      <c r="D314" s="20">
        <v>341.09323291110348</v>
      </c>
      <c r="E314" s="21">
        <v>463.91263057929729</v>
      </c>
      <c r="F314" s="22">
        <v>89.743589743589737</v>
      </c>
      <c r="G314" s="21">
        <v>487.25212464589237</v>
      </c>
      <c r="H314" s="22">
        <v>56.534055918216531</v>
      </c>
      <c r="I314" s="21">
        <v>513.23907455012852</v>
      </c>
      <c r="J314" s="22">
        <v>117.62437331276514</v>
      </c>
      <c r="K314" s="21">
        <v>514.02993051843941</v>
      </c>
      <c r="L314" s="22">
        <v>121.12299465240642</v>
      </c>
      <c r="M314" s="21">
        <v>506.08720271800678</v>
      </c>
      <c r="N314" s="22">
        <v>120.94144335743655</v>
      </c>
      <c r="O314" s="21">
        <v>510</v>
      </c>
      <c r="P314" s="22">
        <v>123.43547690979716</v>
      </c>
      <c r="Q314" s="21">
        <v>524</v>
      </c>
      <c r="R314" s="22">
        <v>141.5968239964711</v>
      </c>
      <c r="S314" s="21">
        <v>534</v>
      </c>
      <c r="T314" s="22">
        <v>148.04302360322677</v>
      </c>
      <c r="U314" s="21">
        <v>539</v>
      </c>
      <c r="V314" s="22">
        <v>153.19736236773502</v>
      </c>
      <c r="W314" s="21">
        <v>552.35439900867414</v>
      </c>
      <c r="X314" s="22">
        <v>160.21154145279203</v>
      </c>
      <c r="Y314" s="21">
        <v>561.32596685082865</v>
      </c>
      <c r="Z314" s="22">
        <v>158.95816890292028</v>
      </c>
      <c r="AA314" s="21">
        <v>566</v>
      </c>
      <c r="AB314" s="22">
        <v>167.35340729001587</v>
      </c>
      <c r="AC314" s="21">
        <v>569</v>
      </c>
      <c r="AD314" s="22">
        <v>188.54415274463008</v>
      </c>
      <c r="AE314" s="21">
        <v>577</v>
      </c>
      <c r="AF314" s="22">
        <v>194.21487603305783</v>
      </c>
      <c r="AG314" s="35">
        <v>593</v>
      </c>
      <c r="AH314" s="35">
        <v>584.00633412509899</v>
      </c>
      <c r="AI314" s="35">
        <v>583.76288659793818</v>
      </c>
      <c r="AJ314" s="35">
        <v>588.46657929226728</v>
      </c>
      <c r="AK314" s="61">
        <v>584.79338842975199</v>
      </c>
      <c r="AL314" s="61">
        <v>592.50041480006632</v>
      </c>
      <c r="AM314" s="61">
        <v>594.95548961424322</v>
      </c>
      <c r="AN314" s="37" t="s">
        <v>621</v>
      </c>
      <c r="AP314" s="36">
        <v>6066</v>
      </c>
      <c r="AQ314" s="36">
        <v>3609</v>
      </c>
    </row>
    <row r="315" spans="1:43" x14ac:dyDescent="0.2">
      <c r="A315" s="18">
        <v>2523</v>
      </c>
      <c r="B315" s="19" t="s">
        <v>309</v>
      </c>
      <c r="C315" s="20">
        <v>299.76141119411744</v>
      </c>
      <c r="D315" s="20">
        <v>343.20747845089232</v>
      </c>
      <c r="E315" s="21">
        <v>475.84853485571563</v>
      </c>
      <c r="F315" s="22">
        <v>47.143303153293786</v>
      </c>
      <c r="G315" s="21">
        <v>493.56009070294789</v>
      </c>
      <c r="H315" s="22">
        <v>39.183673469387756</v>
      </c>
      <c r="I315" s="21">
        <v>517.13143618540028</v>
      </c>
      <c r="J315" s="22">
        <v>66.136179539715073</v>
      </c>
      <c r="K315" s="21">
        <v>525.31298319118162</v>
      </c>
      <c r="L315" s="22">
        <v>67.87443230024455</v>
      </c>
      <c r="M315" s="21">
        <v>543.99169478328577</v>
      </c>
      <c r="N315" s="22">
        <v>74.593527608955384</v>
      </c>
      <c r="O315" s="21">
        <v>552</v>
      </c>
      <c r="P315" s="22">
        <v>75.504142566828207</v>
      </c>
      <c r="Q315" s="21">
        <v>560</v>
      </c>
      <c r="R315" s="22">
        <v>83.15408425581029</v>
      </c>
      <c r="S315" s="21">
        <v>568</v>
      </c>
      <c r="T315" s="22">
        <v>81.974113437861732</v>
      </c>
      <c r="U315" s="21">
        <v>569</v>
      </c>
      <c r="V315" s="22">
        <v>89.651150461244839</v>
      </c>
      <c r="W315" s="21">
        <v>580.17960230917254</v>
      </c>
      <c r="X315" s="22">
        <v>95.920440571031392</v>
      </c>
      <c r="Y315" s="21">
        <v>587.73442552274207</v>
      </c>
      <c r="Z315" s="22">
        <v>92.207372278508288</v>
      </c>
      <c r="AA315" s="21">
        <v>596</v>
      </c>
      <c r="AB315" s="22">
        <v>92.175893292848244</v>
      </c>
      <c r="AC315" s="21">
        <v>603</v>
      </c>
      <c r="AD315" s="22">
        <v>100.35509423654739</v>
      </c>
      <c r="AE315" s="21">
        <v>605</v>
      </c>
      <c r="AF315" s="22">
        <v>97.224503202496308</v>
      </c>
      <c r="AG315" s="35">
        <v>609</v>
      </c>
      <c r="AH315" s="35">
        <v>619.11023449484992</v>
      </c>
      <c r="AI315" s="35">
        <v>616.92502896232133</v>
      </c>
      <c r="AJ315" s="35">
        <v>620.14596913477067</v>
      </c>
      <c r="AK315" s="61">
        <v>617.9813021329004</v>
      </c>
      <c r="AL315" s="61">
        <v>625.24073864280047</v>
      </c>
      <c r="AM315" s="61">
        <v>621.77879133409351</v>
      </c>
      <c r="AN315" s="37" t="s">
        <v>622</v>
      </c>
      <c r="AP315" s="36">
        <v>17540</v>
      </c>
      <c r="AQ315" s="36">
        <v>10906</v>
      </c>
    </row>
    <row r="316" spans="1:43" x14ac:dyDescent="0.2">
      <c r="A316" s="18">
        <v>2560</v>
      </c>
      <c r="B316" s="19" t="s">
        <v>310</v>
      </c>
      <c r="C316" s="20">
        <v>337.09371160504861</v>
      </c>
      <c r="D316" s="20">
        <v>387.7805486284289</v>
      </c>
      <c r="E316" s="21">
        <v>500.42553191489361</v>
      </c>
      <c r="F316" s="22">
        <v>52.446808510638299</v>
      </c>
      <c r="G316" s="21">
        <v>523.82978723404244</v>
      </c>
      <c r="H316" s="22">
        <v>42.872340425531917</v>
      </c>
      <c r="I316" s="21">
        <v>543.12047399605001</v>
      </c>
      <c r="J316" s="22">
        <v>79.222063509504451</v>
      </c>
      <c r="K316" s="21">
        <v>544.44940808577167</v>
      </c>
      <c r="L316" s="22">
        <v>81.591594948027264</v>
      </c>
      <c r="M316" s="21">
        <v>549.65462575019819</v>
      </c>
      <c r="N316" s="22">
        <v>87.915818058384247</v>
      </c>
      <c r="O316" s="21">
        <v>550</v>
      </c>
      <c r="P316" s="22">
        <v>86.94165907019142</v>
      </c>
      <c r="Q316" s="21">
        <v>552</v>
      </c>
      <c r="R316" s="22">
        <v>95.133510576811929</v>
      </c>
      <c r="S316" s="21">
        <v>552</v>
      </c>
      <c r="T316" s="22">
        <v>94.027954256670895</v>
      </c>
      <c r="U316" s="21">
        <v>555</v>
      </c>
      <c r="V316" s="22">
        <v>100.22167775055419</v>
      </c>
      <c r="W316" s="21">
        <v>559.65574157038429</v>
      </c>
      <c r="X316" s="22">
        <v>104.78440637920851</v>
      </c>
      <c r="Y316" s="21">
        <v>566.17647058823525</v>
      </c>
      <c r="Z316" s="22">
        <v>104.24573055028462</v>
      </c>
      <c r="AA316" s="21">
        <v>566</v>
      </c>
      <c r="AB316" s="22">
        <v>104.13917216556688</v>
      </c>
      <c r="AC316" s="21">
        <v>578</v>
      </c>
      <c r="AD316" s="22">
        <v>119.19241060569205</v>
      </c>
      <c r="AE316" s="21">
        <v>578</v>
      </c>
      <c r="AF316" s="22">
        <v>125.9727626459144</v>
      </c>
      <c r="AG316" s="35">
        <v>586</v>
      </c>
      <c r="AH316" s="35">
        <v>590.92581238503988</v>
      </c>
      <c r="AI316" s="35">
        <v>596.40981804860178</v>
      </c>
      <c r="AJ316" s="35">
        <v>600.65885797950227</v>
      </c>
      <c r="AK316" s="61">
        <v>598.49860757961017</v>
      </c>
      <c r="AL316" s="61">
        <v>601.32401618242</v>
      </c>
      <c r="AM316" s="61">
        <v>611.52416356877325</v>
      </c>
      <c r="AN316" s="37" t="s">
        <v>623</v>
      </c>
      <c r="AP316" s="36">
        <v>8070</v>
      </c>
      <c r="AQ316" s="36">
        <v>4935</v>
      </c>
    </row>
    <row r="317" spans="1:43" x14ac:dyDescent="0.2">
      <c r="A317" s="18">
        <v>2580</v>
      </c>
      <c r="B317" s="19" t="s">
        <v>311</v>
      </c>
      <c r="C317" s="20">
        <v>347.62600665402192</v>
      </c>
      <c r="D317" s="20">
        <v>358.56001436394649</v>
      </c>
      <c r="E317" s="21">
        <v>451.41203297667079</v>
      </c>
      <c r="F317" s="22">
        <v>57.109863766590657</v>
      </c>
      <c r="G317" s="21">
        <v>448.30253424464883</v>
      </c>
      <c r="H317" s="22">
        <v>44.876663010153855</v>
      </c>
      <c r="I317" s="21">
        <v>479.71778831318204</v>
      </c>
      <c r="J317" s="22">
        <v>69.632847533632287</v>
      </c>
      <c r="K317" s="21">
        <v>473.94357349266397</v>
      </c>
      <c r="L317" s="22">
        <v>74.038407860213255</v>
      </c>
      <c r="M317" s="21">
        <v>472.81081754390817</v>
      </c>
      <c r="N317" s="22">
        <v>73.05120644545039</v>
      </c>
      <c r="O317" s="21">
        <v>475</v>
      </c>
      <c r="P317" s="22">
        <v>74.771375055090346</v>
      </c>
      <c r="Q317" s="21">
        <v>478</v>
      </c>
      <c r="R317" s="22">
        <v>80.720755391233823</v>
      </c>
      <c r="S317" s="21">
        <v>478</v>
      </c>
      <c r="T317" s="22">
        <v>81.220214930427531</v>
      </c>
      <c r="U317" s="21">
        <v>484</v>
      </c>
      <c r="V317" s="22">
        <v>87.045640885487842</v>
      </c>
      <c r="W317" s="21">
        <v>481.91540085825221</v>
      </c>
      <c r="X317" s="22">
        <v>85.347246819061098</v>
      </c>
      <c r="Y317" s="21">
        <v>482.04524544027709</v>
      </c>
      <c r="Z317" s="22">
        <v>82.778589597878437</v>
      </c>
      <c r="AA317" s="21">
        <v>487</v>
      </c>
      <c r="AB317" s="22">
        <v>84.089468929905223</v>
      </c>
      <c r="AC317" s="21">
        <v>494</v>
      </c>
      <c r="AD317" s="22">
        <v>95.849523374161365</v>
      </c>
      <c r="AE317" s="21">
        <v>497</v>
      </c>
      <c r="AF317" s="22">
        <v>96.022772832972507</v>
      </c>
      <c r="AG317" s="35">
        <v>500</v>
      </c>
      <c r="AH317" s="35">
        <v>505.28908853789301</v>
      </c>
      <c r="AI317" s="35">
        <v>510.36102835995223</v>
      </c>
      <c r="AJ317" s="35">
        <v>512.56124257270926</v>
      </c>
      <c r="AK317" s="61">
        <v>510.4282428346213</v>
      </c>
      <c r="AL317" s="61">
        <v>509.18179832170352</v>
      </c>
      <c r="AM317" s="61">
        <v>506.57962109575016</v>
      </c>
      <c r="AN317" s="37" t="s">
        <v>624</v>
      </c>
      <c r="AP317" s="36">
        <v>78120</v>
      </c>
      <c r="AQ317" s="36">
        <v>39574</v>
      </c>
    </row>
    <row r="318" spans="1:43" x14ac:dyDescent="0.2">
      <c r="A318" s="18">
        <v>2581</v>
      </c>
      <c r="B318" s="19" t="s">
        <v>312</v>
      </c>
      <c r="C318" s="20">
        <v>375.26235588395963</v>
      </c>
      <c r="D318" s="20">
        <v>391.90667152752462</v>
      </c>
      <c r="E318" s="21">
        <v>490.10840785332465</v>
      </c>
      <c r="F318" s="22">
        <v>53.254733476544935</v>
      </c>
      <c r="G318" s="21">
        <v>492.8035579014246</v>
      </c>
      <c r="H318" s="22">
        <v>39.219998533831834</v>
      </c>
      <c r="I318" s="21">
        <v>525.4023896514268</v>
      </c>
      <c r="J318" s="22">
        <v>75.213801967472449</v>
      </c>
      <c r="K318" s="21">
        <v>532.4231236216765</v>
      </c>
      <c r="L318" s="22">
        <v>81.51029408121299</v>
      </c>
      <c r="M318" s="21">
        <v>533.8514128323045</v>
      </c>
      <c r="N318" s="22">
        <v>79.951797747282484</v>
      </c>
      <c r="O318" s="21">
        <v>536</v>
      </c>
      <c r="P318" s="22">
        <v>80.036324366777933</v>
      </c>
      <c r="Q318" s="21">
        <v>538</v>
      </c>
      <c r="R318" s="22">
        <v>85.860440071468787</v>
      </c>
      <c r="S318" s="21">
        <v>541</v>
      </c>
      <c r="T318" s="22">
        <v>87.01171875</v>
      </c>
      <c r="U318" s="21">
        <v>541</v>
      </c>
      <c r="V318" s="22">
        <v>88.344396720031241</v>
      </c>
      <c r="W318" s="21">
        <v>544.14423217862907</v>
      </c>
      <c r="X318" s="22">
        <v>91.4380714879468</v>
      </c>
      <c r="Y318" s="21">
        <v>550.68385897090843</v>
      </c>
      <c r="Z318" s="22">
        <v>91.531893029287261</v>
      </c>
      <c r="AA318" s="21">
        <v>553</v>
      </c>
      <c r="AB318" s="22">
        <v>87.396684110138395</v>
      </c>
      <c r="AC318" s="21">
        <v>562</v>
      </c>
      <c r="AD318" s="22">
        <v>100.65276385595189</v>
      </c>
      <c r="AE318" s="21">
        <v>568</v>
      </c>
      <c r="AF318" s="22">
        <v>102.51356546706572</v>
      </c>
      <c r="AG318" s="35">
        <v>572</v>
      </c>
      <c r="AH318" s="35">
        <v>581.24894474058704</v>
      </c>
      <c r="AI318" s="35">
        <v>589.01046050258515</v>
      </c>
      <c r="AJ318" s="35">
        <v>590.15450952209846</v>
      </c>
      <c r="AK318" s="61">
        <v>585.6888994195001</v>
      </c>
      <c r="AL318" s="61">
        <v>591.17793771823563</v>
      </c>
      <c r="AM318" s="61">
        <v>588.80272366181191</v>
      </c>
      <c r="AN318" s="37" t="s">
        <v>625</v>
      </c>
      <c r="AP318" s="36">
        <v>42296</v>
      </c>
      <c r="AQ318" s="36">
        <v>24904</v>
      </c>
    </row>
    <row r="319" spans="1:43" x14ac:dyDescent="0.2">
      <c r="A319" s="18">
        <v>2582</v>
      </c>
      <c r="B319" s="19" t="s">
        <v>313</v>
      </c>
      <c r="C319" s="20">
        <v>341.57605731117496</v>
      </c>
      <c r="D319" s="20">
        <v>369.9389905712701</v>
      </c>
      <c r="E319" s="21">
        <v>448.55413584398116</v>
      </c>
      <c r="F319" s="22">
        <v>42.434431741761941</v>
      </c>
      <c r="G319" s="21">
        <v>452.72443869598385</v>
      </c>
      <c r="H319" s="22">
        <v>32.268762643849705</v>
      </c>
      <c r="I319" s="21">
        <v>480.40390210508298</v>
      </c>
      <c r="J319" s="22">
        <v>61.311868470628532</v>
      </c>
      <c r="K319" s="21">
        <v>487.30380188350193</v>
      </c>
      <c r="L319" s="22">
        <v>63.04264444366958</v>
      </c>
      <c r="M319" s="21">
        <v>495.90788308237376</v>
      </c>
      <c r="N319" s="22">
        <v>74.43113347983271</v>
      </c>
      <c r="O319" s="21">
        <v>499</v>
      </c>
      <c r="P319" s="22">
        <v>73.913043478260875</v>
      </c>
      <c r="Q319" s="21">
        <v>504</v>
      </c>
      <c r="R319" s="22">
        <v>81.760113555713275</v>
      </c>
      <c r="S319" s="21">
        <v>511</v>
      </c>
      <c r="T319" s="22">
        <v>83.00324733254827</v>
      </c>
      <c r="U319" s="21">
        <v>513</v>
      </c>
      <c r="V319" s="22">
        <v>84.627552487776811</v>
      </c>
      <c r="W319" s="21">
        <v>518.14618567177183</v>
      </c>
      <c r="X319" s="22">
        <v>85.890684583257666</v>
      </c>
      <c r="Y319" s="21">
        <v>525.25142107564488</v>
      </c>
      <c r="Z319" s="22">
        <v>85.811106252732841</v>
      </c>
      <c r="AA319" s="21">
        <v>529</v>
      </c>
      <c r="AB319" s="22">
        <v>88.475565280816923</v>
      </c>
      <c r="AC319" s="21">
        <v>534</v>
      </c>
      <c r="AD319" s="22">
        <v>97.822154692135157</v>
      </c>
      <c r="AE319" s="21">
        <v>547</v>
      </c>
      <c r="AF319" s="22">
        <v>105.44860152560842</v>
      </c>
      <c r="AG319" s="35">
        <v>546</v>
      </c>
      <c r="AH319" s="35">
        <v>559.63699222126183</v>
      </c>
      <c r="AI319" s="35">
        <v>563.45341259041743</v>
      </c>
      <c r="AJ319" s="35">
        <v>569.80943187100013</v>
      </c>
      <c r="AK319" s="61">
        <v>569.35035299151389</v>
      </c>
      <c r="AL319" s="61">
        <v>570.99568642829138</v>
      </c>
      <c r="AM319" s="61">
        <v>569.76495726495727</v>
      </c>
      <c r="AN319" s="37" t="s">
        <v>626</v>
      </c>
      <c r="AP319" s="36">
        <v>28080</v>
      </c>
      <c r="AQ319" s="36">
        <v>15999</v>
      </c>
    </row>
    <row r="320" spans="1:43" x14ac:dyDescent="0.2">
      <c r="A320" s="18">
        <v>2583</v>
      </c>
      <c r="B320" s="19" t="s">
        <v>314</v>
      </c>
      <c r="C320" s="20">
        <v>278.30346209506848</v>
      </c>
      <c r="D320" s="20">
        <v>324.02812241521917</v>
      </c>
      <c r="E320" s="21">
        <v>440.14452790719787</v>
      </c>
      <c r="F320" s="22">
        <v>50.489683369782256</v>
      </c>
      <c r="G320" s="21">
        <v>439.01989683124538</v>
      </c>
      <c r="H320" s="22">
        <v>40.346352247605004</v>
      </c>
      <c r="I320" s="21">
        <v>465.59200603318254</v>
      </c>
      <c r="J320" s="22">
        <v>60.491493383742913</v>
      </c>
      <c r="K320" s="21">
        <v>481.64520468960217</v>
      </c>
      <c r="L320" s="22">
        <v>63.868613138686136</v>
      </c>
      <c r="M320" s="21">
        <v>485.03342051729146</v>
      </c>
      <c r="N320" s="22">
        <v>65.53257297506282</v>
      </c>
      <c r="O320" s="21">
        <v>489</v>
      </c>
      <c r="P320" s="22">
        <v>65.047021943573668</v>
      </c>
      <c r="Q320" s="21">
        <v>495</v>
      </c>
      <c r="R320" s="22">
        <v>68.297955974842765</v>
      </c>
      <c r="S320" s="21">
        <v>503</v>
      </c>
      <c r="T320" s="22">
        <v>71.092371053147673</v>
      </c>
      <c r="U320" s="21">
        <v>506</v>
      </c>
      <c r="V320" s="22">
        <v>75.05626773656914</v>
      </c>
      <c r="W320" s="21">
        <v>510.54852320675104</v>
      </c>
      <c r="X320" s="22">
        <v>75.49395458566795</v>
      </c>
      <c r="Y320" s="21">
        <v>513.3076085881072</v>
      </c>
      <c r="Z320" s="22">
        <v>75.492233105768278</v>
      </c>
      <c r="AA320" s="21">
        <v>518</v>
      </c>
      <c r="AB320" s="22">
        <v>78.185616233960019</v>
      </c>
      <c r="AC320" s="21">
        <v>524</v>
      </c>
      <c r="AD320" s="22">
        <v>88.150432792756945</v>
      </c>
      <c r="AE320" s="21">
        <v>530</v>
      </c>
      <c r="AF320" s="22">
        <v>89.746172441579375</v>
      </c>
      <c r="AG320" s="35">
        <v>535</v>
      </c>
      <c r="AH320" s="35">
        <v>545.51026662580443</v>
      </c>
      <c r="AI320" s="35">
        <v>548.96354538956393</v>
      </c>
      <c r="AJ320" s="35">
        <v>557.60275359384491</v>
      </c>
      <c r="AK320" s="61">
        <v>558.16577759540417</v>
      </c>
      <c r="AL320" s="61">
        <v>557.41063197787571</v>
      </c>
      <c r="AM320" s="61">
        <v>563.75284149617687</v>
      </c>
      <c r="AN320" s="37" t="s">
        <v>627</v>
      </c>
      <c r="AP320" s="36">
        <v>9678</v>
      </c>
      <c r="AQ320" s="36">
        <v>5456</v>
      </c>
    </row>
    <row r="321" spans="1:45" x14ac:dyDescent="0.2">
      <c r="A321" s="28">
        <v>2584</v>
      </c>
      <c r="B321" s="29" t="s">
        <v>315</v>
      </c>
      <c r="C321" s="30">
        <v>288.34020087561163</v>
      </c>
      <c r="D321" s="30">
        <v>326.40969533748529</v>
      </c>
      <c r="E321" s="31">
        <v>447.78002982905656</v>
      </c>
      <c r="F321" s="32">
        <v>51.244789475696969</v>
      </c>
      <c r="G321" s="31">
        <v>454.69681716100052</v>
      </c>
      <c r="H321" s="32">
        <v>41.934484627894371</v>
      </c>
      <c r="I321" s="31">
        <v>482.37587523870144</v>
      </c>
      <c r="J321" s="32">
        <v>67.838396691585814</v>
      </c>
      <c r="K321" s="31">
        <v>480.48800525796906</v>
      </c>
      <c r="L321" s="32">
        <v>69.712922596035199</v>
      </c>
      <c r="M321" s="31">
        <v>505.32893892051533</v>
      </c>
      <c r="N321" s="32">
        <v>82.325799974366646</v>
      </c>
      <c r="O321" s="31">
        <v>505</v>
      </c>
      <c r="P321" s="32">
        <v>78.41704980019766</v>
      </c>
      <c r="Q321" s="31">
        <v>512</v>
      </c>
      <c r="R321" s="32">
        <v>79.005405405405398</v>
      </c>
      <c r="S321" s="31">
        <v>520</v>
      </c>
      <c r="T321" s="32">
        <v>80.577890527583094</v>
      </c>
      <c r="U321" s="31">
        <v>530</v>
      </c>
      <c r="V321" s="32">
        <v>86.408523908523904</v>
      </c>
      <c r="W321" s="31">
        <v>538.50492429172641</v>
      </c>
      <c r="X321" s="32">
        <v>91.47582146413265</v>
      </c>
      <c r="Y321" s="31">
        <v>545.92147645164107</v>
      </c>
      <c r="Z321" s="32">
        <v>91.190040915817875</v>
      </c>
      <c r="AA321" s="31">
        <v>558</v>
      </c>
      <c r="AB321" s="32">
        <v>94.213649851632056</v>
      </c>
      <c r="AC321" s="31">
        <v>566</v>
      </c>
      <c r="AD321" s="32">
        <v>104.07397714385414</v>
      </c>
      <c r="AE321" s="31">
        <v>575</v>
      </c>
      <c r="AF321" s="32">
        <v>108.3655979466655</v>
      </c>
      <c r="AG321" s="39">
        <v>580</v>
      </c>
      <c r="AH321" s="39">
        <v>586.09271523178802</v>
      </c>
      <c r="AI321" s="39">
        <v>594.92197603241664</v>
      </c>
      <c r="AJ321" s="39">
        <v>587.43831702882869</v>
      </c>
      <c r="AK321" s="62">
        <v>588.56279671989637</v>
      </c>
      <c r="AL321" s="62">
        <v>592.67644881786907</v>
      </c>
      <c r="AM321" s="62">
        <v>596.49429558071415</v>
      </c>
      <c r="AN321" s="40" t="s">
        <v>628</v>
      </c>
      <c r="AP321" s="41">
        <v>22877</v>
      </c>
      <c r="AQ321" s="41">
        <v>13646</v>
      </c>
    </row>
    <row r="322" spans="1:45" x14ac:dyDescent="0.2">
      <c r="A322" s="42"/>
      <c r="B322" s="43" t="s">
        <v>25</v>
      </c>
      <c r="C322" s="44">
        <f>MIN(C32:C321)</f>
        <v>199.07199521029787</v>
      </c>
      <c r="D322" s="44">
        <f>MIN(D32:D321)</f>
        <v>252.89575289575288</v>
      </c>
      <c r="E322" s="45">
        <f>MIN(E32:E321)</f>
        <v>310.46657523853986</v>
      </c>
      <c r="F322" s="46">
        <f>MIN(F32:F321)</f>
        <v>22.401227464518602</v>
      </c>
      <c r="G322" s="45">
        <f t="shared" ref="G322:AH322" si="0">MIN(G32:G321)</f>
        <v>290.20143884892087</v>
      </c>
      <c r="H322" s="46">
        <f t="shared" si="0"/>
        <v>21.707670043415341</v>
      </c>
      <c r="I322" s="45">
        <f t="shared" si="0"/>
        <v>294.2537131726321</v>
      </c>
      <c r="J322" s="46">
        <f t="shared" si="0"/>
        <v>30.479084733643187</v>
      </c>
      <c r="K322" s="45">
        <f t="shared" si="0"/>
        <v>301.90631003398846</v>
      </c>
      <c r="L322" s="46">
        <f t="shared" si="0"/>
        <v>30.093870789618993</v>
      </c>
      <c r="M322" s="45">
        <f t="shared" si="0"/>
        <v>308.63134133301651</v>
      </c>
      <c r="N322" s="46">
        <f t="shared" si="0"/>
        <v>32.038233471988669</v>
      </c>
      <c r="O322" s="45">
        <f t="shared" si="0"/>
        <v>308</v>
      </c>
      <c r="P322" s="46">
        <f t="shared" si="0"/>
        <v>30.887689176033277</v>
      </c>
      <c r="Q322" s="45">
        <f t="shared" si="0"/>
        <v>310</v>
      </c>
      <c r="R322" s="46">
        <f t="shared" si="0"/>
        <v>33.629270917406508</v>
      </c>
      <c r="S322" s="45">
        <f t="shared" si="0"/>
        <v>302</v>
      </c>
      <c r="T322" s="46">
        <f t="shared" si="0"/>
        <v>32.086525461919784</v>
      </c>
      <c r="U322" s="45">
        <f t="shared" si="0"/>
        <v>299</v>
      </c>
      <c r="V322" s="46">
        <f t="shared" si="0"/>
        <v>34.162610420046875</v>
      </c>
      <c r="W322" s="45">
        <f t="shared" si="0"/>
        <v>294.54079072101712</v>
      </c>
      <c r="X322" s="46">
        <f t="shared" si="0"/>
        <v>34.109221128021488</v>
      </c>
      <c r="Y322" s="45">
        <f t="shared" si="0"/>
        <v>289.52695503942039</v>
      </c>
      <c r="Z322" s="46">
        <f t="shared" si="0"/>
        <v>32.063948266570861</v>
      </c>
      <c r="AA322" s="45">
        <f t="shared" si="0"/>
        <v>285</v>
      </c>
      <c r="AB322" s="46">
        <f t="shared" si="0"/>
        <v>36.887814486525208</v>
      </c>
      <c r="AC322" s="45">
        <f t="shared" si="0"/>
        <v>278</v>
      </c>
      <c r="AD322" s="46">
        <f t="shared" si="0"/>
        <v>40.303165403477486</v>
      </c>
      <c r="AE322" s="45">
        <f t="shared" si="0"/>
        <v>274</v>
      </c>
      <c r="AF322" s="46">
        <f t="shared" si="0"/>
        <v>41.878285663369866</v>
      </c>
      <c r="AG322" s="46">
        <f t="shared" si="0"/>
        <v>274</v>
      </c>
      <c r="AH322" s="46">
        <f t="shared" si="0"/>
        <v>275.83768618416548</v>
      </c>
      <c r="AI322" s="46">
        <f t="shared" ref="AI322:AJ322" si="1">MIN(AI32:AI321)</f>
        <v>309.32453399182708</v>
      </c>
      <c r="AJ322" s="46">
        <f t="shared" si="1"/>
        <v>321.49402768122354</v>
      </c>
      <c r="AK322" s="63">
        <f t="shared" ref="AK322:AL322" si="2">MIN(AK32:AK321)</f>
        <v>329.33177636389433</v>
      </c>
      <c r="AL322" s="63">
        <f t="shared" si="2"/>
        <v>317.98049613696401</v>
      </c>
      <c r="AM322" s="63">
        <f t="shared" ref="AM322" si="3">MIN(AM32:AM321)</f>
        <v>306.30734385197127</v>
      </c>
      <c r="AN322" s="46"/>
    </row>
    <row r="323" spans="1:45" x14ac:dyDescent="0.2">
      <c r="A323" s="56"/>
      <c r="B323" s="57" t="s">
        <v>26</v>
      </c>
      <c r="C323" s="58">
        <f>MAX(C32:C321)</f>
        <v>1498.5829959514169</v>
      </c>
      <c r="D323" s="58">
        <f>MAX(D32:D321)</f>
        <v>1942.4860853432283</v>
      </c>
      <c r="E323" s="59">
        <f>MAX(E32:E321)</f>
        <v>543.47264110297283</v>
      </c>
      <c r="F323" s="60">
        <f>MAX(F32:F321)</f>
        <v>188.21010397175979</v>
      </c>
      <c r="G323" s="59">
        <f t="shared" ref="G323:AH323" si="4">MAX(G32:G321)</f>
        <v>570.56132324476505</v>
      </c>
      <c r="H323" s="60">
        <f t="shared" si="4"/>
        <v>152.04807321241523</v>
      </c>
      <c r="I323" s="59">
        <f t="shared" si="4"/>
        <v>606.55737704918033</v>
      </c>
      <c r="J323" s="60">
        <f t="shared" si="4"/>
        <v>258.14428556069242</v>
      </c>
      <c r="K323" s="59">
        <f t="shared" si="4"/>
        <v>610.91043808465315</v>
      </c>
      <c r="L323" s="60">
        <f t="shared" si="4"/>
        <v>341.84259341047613</v>
      </c>
      <c r="M323" s="59">
        <f t="shared" si="4"/>
        <v>751.91147918420643</v>
      </c>
      <c r="N323" s="60">
        <f t="shared" si="4"/>
        <v>500.22416112011592</v>
      </c>
      <c r="O323" s="59">
        <f t="shared" si="4"/>
        <v>767</v>
      </c>
      <c r="P323" s="60">
        <f t="shared" si="4"/>
        <v>515.1561309977152</v>
      </c>
      <c r="Q323" s="59">
        <f t="shared" si="4"/>
        <v>771</v>
      </c>
      <c r="R323" s="60">
        <f t="shared" si="4"/>
        <v>521.52754866380735</v>
      </c>
      <c r="S323" s="59">
        <f t="shared" si="4"/>
        <v>741</v>
      </c>
      <c r="T323" s="60">
        <f t="shared" si="4"/>
        <v>492.2899996760504</v>
      </c>
      <c r="U323" s="59">
        <f t="shared" si="4"/>
        <v>702</v>
      </c>
      <c r="V323" s="60">
        <f t="shared" si="4"/>
        <v>456.90862456924356</v>
      </c>
      <c r="W323" s="59">
        <f t="shared" si="4"/>
        <v>748.13747432320565</v>
      </c>
      <c r="X323" s="60">
        <f t="shared" si="4"/>
        <v>507.55870054679963</v>
      </c>
      <c r="Y323" s="59">
        <f t="shared" si="4"/>
        <v>694.32843863666983</v>
      </c>
      <c r="Z323" s="60">
        <f t="shared" si="4"/>
        <v>454.47333363270315</v>
      </c>
      <c r="AA323" s="59">
        <f t="shared" si="4"/>
        <v>667</v>
      </c>
      <c r="AB323" s="60">
        <f t="shared" si="4"/>
        <v>430.52224200597436</v>
      </c>
      <c r="AC323" s="59">
        <f t="shared" si="4"/>
        <v>660</v>
      </c>
      <c r="AD323" s="60">
        <f t="shared" si="4"/>
        <v>408.22066444898138</v>
      </c>
      <c r="AE323" s="59">
        <f t="shared" si="4"/>
        <v>662</v>
      </c>
      <c r="AF323" s="60">
        <f t="shared" si="4"/>
        <v>353.31119797139218</v>
      </c>
      <c r="AG323" s="60">
        <f t="shared" si="4"/>
        <v>670</v>
      </c>
      <c r="AH323" s="60">
        <f t="shared" si="4"/>
        <v>689.24904368834302</v>
      </c>
      <c r="AI323" s="60">
        <f t="shared" ref="AI323:AJ323" si="5">MAX(AI32:AI321)</f>
        <v>685.30079455164582</v>
      </c>
      <c r="AJ323" s="60">
        <f t="shared" si="5"/>
        <v>684.75635743713588</v>
      </c>
      <c r="AK323" s="64">
        <f t="shared" ref="AK323:AL323" si="6">MAX(AK32:AK321)</f>
        <v>683.08393618075513</v>
      </c>
      <c r="AL323" s="64">
        <f t="shared" si="6"/>
        <v>682.22727722282661</v>
      </c>
      <c r="AM323" s="64">
        <f t="shared" ref="AM323" si="7">MAX(AM32:AM321)</f>
        <v>690.69098840091203</v>
      </c>
      <c r="AN323" s="60"/>
    </row>
    <row r="324" spans="1:45" x14ac:dyDescent="0.2">
      <c r="AA324" s="47"/>
      <c r="AB324" s="48"/>
      <c r="AD324" s="9"/>
      <c r="AE324" s="47"/>
      <c r="AQ324" s="38" t="s">
        <v>633</v>
      </c>
    </row>
    <row r="325" spans="1:45" x14ac:dyDescent="0.2">
      <c r="AA325" s="47"/>
      <c r="AB325" s="48"/>
      <c r="AD325" s="9"/>
      <c r="AE325" s="47"/>
      <c r="AQ325" s="66">
        <v>4467</v>
      </c>
      <c r="AR325" s="65" t="s">
        <v>632</v>
      </c>
      <c r="AS325" s="65" t="s">
        <v>634</v>
      </c>
    </row>
    <row r="326" spans="1:45" x14ac:dyDescent="0.2">
      <c r="AA326" s="47"/>
      <c r="AB326" s="48"/>
      <c r="AD326" s="9"/>
      <c r="AE326" s="47"/>
      <c r="AP326" s="19"/>
    </row>
    <row r="327" spans="1:45" x14ac:dyDescent="0.2">
      <c r="AB327" s="48"/>
      <c r="AD327" s="9"/>
      <c r="AE327" s="47"/>
    </row>
    <row r="328" spans="1:45" x14ac:dyDescent="0.2">
      <c r="AD328" s="9"/>
      <c r="AE328" s="47"/>
      <c r="AP328" s="19"/>
    </row>
    <row r="330" spans="1:45" x14ac:dyDescent="0.2">
      <c r="AP330" s="19"/>
    </row>
    <row r="332" spans="1:45" x14ac:dyDescent="0.2">
      <c r="AP332" s="19"/>
    </row>
    <row r="333" spans="1:45" x14ac:dyDescent="0.2">
      <c r="AP333" s="19"/>
    </row>
    <row r="339" spans="42:42" x14ac:dyDescent="0.2">
      <c r="AP339" s="19"/>
    </row>
    <row r="340" spans="42:42" x14ac:dyDescent="0.2">
      <c r="AP340" s="19"/>
    </row>
    <row r="342" spans="42:42" x14ac:dyDescent="0.2">
      <c r="AP342" s="19"/>
    </row>
  </sheetData>
  <phoneticPr fontId="0" type="noConversion"/>
  <pageMargins left="0.55118110236220474" right="0.55118110236220474" top="0.78740157480314965" bottom="0.98425196850393704" header="0.51181102362204722" footer="0.51181102362204722"/>
  <pageSetup paperSize="8" scale="80" orientation="landscape" r:id="rId1"/>
  <headerFooter alignWithMargins="0">
    <oddFooter>&amp;L&amp;8&amp;F; &amp;A&amp;R&amp;8sida &amp;P(&amp;N)</oddFooter>
  </headerFooter>
  <ignoredErrors>
    <ignoredError sqref="P322:AH323 E322:O323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26F8448920345BC180F089F85C30F" ma:contentTypeVersion="7" ma:contentTypeDescription="Skapa ett nytt dokument." ma:contentTypeScope="" ma:versionID="e06cf8ebd1e6ccf8af335d14bbf2c0ed">
  <xsd:schema xmlns:xsd="http://www.w3.org/2001/XMLSchema" xmlns:xs="http://www.w3.org/2001/XMLSchema" xmlns:p="http://schemas.microsoft.com/office/2006/metadata/properties" xmlns:ns1="http://schemas.microsoft.com/sharepoint/v3" xmlns:ns2="4d9754aa-c617-4320-a30c-2d8db50de8b6" targetNamespace="http://schemas.microsoft.com/office/2006/metadata/properties" ma:root="true" ma:fieldsID="1b3bab443cc7939046d2b2cee17a32bd" ns1:_="" ns2:_="">
    <xsd:import namespace="http://schemas.microsoft.com/sharepoint/v3"/>
    <xsd:import namespace="4d9754aa-c617-4320-a30c-2d8db50de8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754aa-c617-4320-a30c-2d8db50de8b6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4d9754aa-c617-4320-a30c-2d8db50de8b6" xsi:nil="true"/>
    <L_x00f6_pnummer xmlns="4d9754aa-c617-4320-a30c-2d8db50de8b6" xsi:nil="true"/>
    <Verksamhet xmlns="4d9754aa-c617-4320-a30c-2d8db50de8b6" xsi:nil="true"/>
    <Beskrivning xmlns="4d9754aa-c617-4320-a30c-2d8db50de8b6" xsi:nil="true"/>
    <PublishingExpirationDate xmlns="http://schemas.microsoft.com/sharepoint/v3" xsi:nil="true"/>
    <PublishingStartDate xmlns="http://schemas.microsoft.com/sharepoint/v3" xsi:nil="true"/>
    <Serienummer xmlns="4d9754aa-c617-4320-a30c-2d8db50de8b6" xsi:nil="true"/>
    <_x00c5_rtal xmlns="4d9754aa-c617-4320-a30c-2d8db50de8b6" xsi:nil="true"/>
  </documentManagement>
</p:properties>
</file>

<file path=customXml/itemProps1.xml><?xml version="1.0" encoding="utf-8"?>
<ds:datastoreItem xmlns:ds="http://schemas.openxmlformats.org/officeDocument/2006/customXml" ds:itemID="{4461B734-01E2-44B3-89CA-0005168D0121}"/>
</file>

<file path=customXml/itemProps2.xml><?xml version="1.0" encoding="utf-8"?>
<ds:datastoreItem xmlns:ds="http://schemas.openxmlformats.org/officeDocument/2006/customXml" ds:itemID="{08EE2E29-E481-48D5-A675-BC53F12817FB}"/>
</file>

<file path=customXml/itemProps3.xml><?xml version="1.0" encoding="utf-8"?>
<ds:datastoreItem xmlns:ds="http://schemas.openxmlformats.org/officeDocument/2006/customXml" ds:itemID="{CF1E5591-47CC-452A-A965-FA0ADA47B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scbedku</dc:creator>
  <cp:lastModifiedBy>Puch Monika</cp:lastModifiedBy>
  <cp:lastPrinted>2013-07-04T13:35:39Z</cp:lastPrinted>
  <dcterms:created xsi:type="dcterms:W3CDTF">2005-04-29T12:46:19Z</dcterms:created>
  <dcterms:modified xsi:type="dcterms:W3CDTF">2020-07-28T08:22:31Z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0x010100A8526F8448920345BC180F089F85C30F</vt:lpwstr>
  </property>
</Properties>
</file>